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 activeTab="1"/>
  </bookViews>
  <sheets>
    <sheet name="QFASÓ" sheetId="1" r:id="rId1"/>
    <sheet name="Anexo 4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G63" i="2" l="1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</calcChain>
</file>

<file path=xl/sharedStrings.xml><?xml version="1.0" encoding="utf-8"?>
<sst xmlns="http://schemas.openxmlformats.org/spreadsheetml/2006/main" count="295" uniqueCount="82">
  <si>
    <t>QFASó</t>
  </si>
  <si>
    <t>Tamanho das Porções</t>
  </si>
  <si>
    <t>Porções (g de sódio)</t>
  </si>
  <si>
    <t>Indivíduo 1</t>
  </si>
  <si>
    <t>Indivíduo 2</t>
  </si>
  <si>
    <t>Indivíduo 3</t>
  </si>
  <si>
    <t>Indivíduo 4</t>
  </si>
  <si>
    <t>Indivíduo 5</t>
  </si>
  <si>
    <t>Indivíduo 6</t>
  </si>
  <si>
    <t>Alimento</t>
  </si>
  <si>
    <t>Pequena</t>
  </si>
  <si>
    <t>Média</t>
  </si>
  <si>
    <t>Grande</t>
  </si>
  <si>
    <t>P</t>
  </si>
  <si>
    <t>M</t>
  </si>
  <si>
    <t>G</t>
  </si>
  <si>
    <t>F</t>
  </si>
  <si>
    <t>T</t>
  </si>
  <si>
    <t>Presunto</t>
  </si>
  <si>
    <t>1 fatia</t>
  </si>
  <si>
    <t>2 fatias</t>
  </si>
  <si>
    <t>3 fatias</t>
  </si>
  <si>
    <t>Mortadela</t>
  </si>
  <si>
    <t>Linguiça</t>
  </si>
  <si>
    <t>1/2 unid</t>
  </si>
  <si>
    <t>1 unid</t>
  </si>
  <si>
    <t>2 unid</t>
  </si>
  <si>
    <t>Salsicha</t>
  </si>
  <si>
    <t>Hamburger</t>
  </si>
  <si>
    <t>Bacon</t>
  </si>
  <si>
    <t>1/2 c sopa</t>
  </si>
  <si>
    <t>1 c sopa</t>
  </si>
  <si>
    <t>2 c sopa</t>
  </si>
  <si>
    <t>Feijoada</t>
  </si>
  <si>
    <t>1 concha</t>
  </si>
  <si>
    <t>2 conchas</t>
  </si>
  <si>
    <t>3 conchas</t>
  </si>
  <si>
    <t>Sardinha enlat</t>
  </si>
  <si>
    <t>3 unid</t>
  </si>
  <si>
    <t xml:space="preserve">Tempero pronto </t>
  </si>
  <si>
    <t>1/2 c chá</t>
  </si>
  <si>
    <t>1 c chá</t>
  </si>
  <si>
    <t>2 c chá</t>
  </si>
  <si>
    <t>Caldo em Tablete</t>
  </si>
  <si>
    <t>Salgadinho em pct</t>
  </si>
  <si>
    <t>Macarrão Instantaneo</t>
  </si>
  <si>
    <t>Lanche (FastFood)</t>
  </si>
  <si>
    <t>Pizza</t>
  </si>
  <si>
    <t xml:space="preserve">Consumo de sal no mês </t>
  </si>
  <si>
    <t>Nº de pessoas em casa</t>
  </si>
  <si>
    <t>Nº de pessoas que almoçam e jantam</t>
  </si>
  <si>
    <t>Nunca</t>
  </si>
  <si>
    <t>(Menos de 1  vez por mês)</t>
  </si>
  <si>
    <t>(De 1 a 3 vezes/mes)</t>
  </si>
  <si>
    <t>(1vez por semana)</t>
  </si>
  <si>
    <t>(Duas a 4 vezes por semana)</t>
  </si>
  <si>
    <t>(1/dia)</t>
  </si>
  <si>
    <t xml:space="preserve">       7         (mais de uma vez/dia)</t>
  </si>
  <si>
    <t>Nº</t>
  </si>
  <si>
    <t>Medicação</t>
  </si>
  <si>
    <t>Sexo</t>
  </si>
  <si>
    <t>Idade</t>
  </si>
  <si>
    <t>Peso</t>
  </si>
  <si>
    <t>Altura</t>
  </si>
  <si>
    <t>IMC</t>
  </si>
  <si>
    <t>Class IMC</t>
  </si>
  <si>
    <t>PA Sist</t>
  </si>
  <si>
    <t>PA Diast</t>
  </si>
  <si>
    <t>s</t>
  </si>
  <si>
    <t>f</t>
  </si>
  <si>
    <t>sobrepeso</t>
  </si>
  <si>
    <t>n</t>
  </si>
  <si>
    <t>eutrófico</t>
  </si>
  <si>
    <t>obesidade</t>
  </si>
  <si>
    <t>Anexo 4 -</t>
  </si>
  <si>
    <t>Tabela de Dados Coletados</t>
  </si>
  <si>
    <t>Cons Sód(g)</t>
  </si>
  <si>
    <t>C.C</t>
  </si>
  <si>
    <t>Fonte: Ferreira-Sae, 2009</t>
  </si>
  <si>
    <t>Consumo diário de Frutas e verduras</t>
  </si>
  <si>
    <t>Consumo diário  de leite e derivados</t>
  </si>
  <si>
    <t>Consumo diário de alimentos integrais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</si>
</sst>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0.0"/>
    <numFmt numFmtId="166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11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7" xfId="0" applyFont="1" applyBorder="1"/>
    <xf numFmtId="0" fontId="2" fillId="0" borderId="3" xfId="0" applyFont="1" applyFill="1" applyBorder="1"/>
    <xf numFmtId="0" fontId="2" fillId="0" borderId="2" xfId="0" applyFont="1" applyFill="1" applyBorder="1"/>
    <xf numFmtId="0" fontId="2" fillId="0" borderId="3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2" fillId="0" borderId="3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0" xfId="0" applyNumberFormat="1" applyFont="1" applyBorder="1"/>
    <xf numFmtId="0" fontId="2" fillId="0" borderId="12" xfId="0" applyFont="1" applyBorder="1"/>
    <xf numFmtId="0" fontId="1" fillId="0" borderId="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2" fillId="0" borderId="10" xfId="0" applyFont="1" applyBorder="1" applyAlignment="1">
      <alignment horizontal="right"/>
    </xf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1" fillId="0" borderId="21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0" fillId="2" borderId="3" xfId="0" applyFill="1" applyBorder="1"/>
    <xf numFmtId="0" fontId="3" fillId="2" borderId="3" xfId="0" applyFont="1" applyFill="1" applyBorder="1" applyAlignment="1">
      <alignment horizontal="center"/>
    </xf>
    <xf numFmtId="0" fontId="2" fillId="2" borderId="3" xfId="0" applyFont="1" applyFill="1" applyBorder="1"/>
    <xf numFmtId="0" fontId="2" fillId="0" borderId="1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2" borderId="3" xfId="0" applyFont="1" applyFill="1" applyBorder="1" applyAlignment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3" xfId="0" applyFill="1" applyBorder="1"/>
    <xf numFmtId="2" fontId="0" fillId="0" borderId="3" xfId="0" applyNumberFormat="1" applyBorder="1"/>
    <xf numFmtId="165" fontId="0" fillId="0" borderId="3" xfId="0" applyNumberFormat="1" applyBorder="1"/>
    <xf numFmtId="165" fontId="0" fillId="0" borderId="3" xfId="0" applyNumberFormat="1" applyBorder="1" applyAlignment="1">
      <alignment horizontal="center"/>
    </xf>
    <xf numFmtId="166" fontId="0" fillId="0" borderId="3" xfId="0" applyNumberFormat="1" applyBorder="1"/>
    <xf numFmtId="0" fontId="0" fillId="0" borderId="0" xfId="0" applyFill="1"/>
    <xf numFmtId="0" fontId="0" fillId="0" borderId="3" xfId="0" applyFill="1" applyBorder="1" applyAlignment="1">
      <alignment horizontal="center"/>
    </xf>
    <xf numFmtId="166" fontId="0" fillId="0" borderId="3" xfId="0" applyNumberFormat="1" applyFill="1" applyBorder="1"/>
    <xf numFmtId="0" fontId="0" fillId="0" borderId="0" xfId="0" applyAlignment="1">
      <alignment horizontal="center"/>
    </xf>
    <xf numFmtId="2" fontId="0" fillId="0" borderId="3" xfId="0" applyNumberFormat="1" applyFill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165" fontId="0" fillId="0" borderId="0" xfId="0" applyNumberFormat="1" applyBorder="1"/>
    <xf numFmtId="0" fontId="0" fillId="0" borderId="0" xfId="0" applyFill="1" applyBorder="1" applyAlignment="1">
      <alignment horizontal="center"/>
    </xf>
    <xf numFmtId="2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topLeftCell="A8" workbookViewId="0">
      <selection activeCell="C30" sqref="C30"/>
    </sheetView>
  </sheetViews>
  <sheetFormatPr defaultRowHeight="15" x14ac:dyDescent="0.25"/>
  <cols>
    <col min="1" max="1" width="19.140625" customWidth="1"/>
    <col min="5" max="5" width="6.85546875" customWidth="1"/>
    <col min="6" max="6" width="6.42578125" customWidth="1"/>
    <col min="7" max="7" width="6.28515625" customWidth="1"/>
  </cols>
  <sheetData>
    <row r="1" spans="1:19" ht="15.75" thickBot="1" x14ac:dyDescent="0.3">
      <c r="A1" s="1" t="s">
        <v>0</v>
      </c>
      <c r="B1" s="53" t="s">
        <v>1</v>
      </c>
      <c r="C1" s="46"/>
      <c r="D1" s="52"/>
      <c r="E1" s="46" t="s">
        <v>2</v>
      </c>
      <c r="F1" s="46"/>
      <c r="G1" s="52"/>
      <c r="H1" s="48" t="s">
        <v>3</v>
      </c>
      <c r="I1" s="49"/>
      <c r="J1" s="48" t="s">
        <v>4</v>
      </c>
      <c r="K1" s="49"/>
      <c r="L1" s="48" t="s">
        <v>5</v>
      </c>
      <c r="M1" s="49"/>
      <c r="N1" s="48" t="s">
        <v>6</v>
      </c>
      <c r="O1" s="49"/>
      <c r="P1" s="48" t="s">
        <v>7</v>
      </c>
      <c r="Q1" s="49"/>
      <c r="R1" s="48" t="s">
        <v>8</v>
      </c>
      <c r="S1" s="49"/>
    </row>
    <row r="2" spans="1:19" x14ac:dyDescent="0.25">
      <c r="A2" s="2" t="s">
        <v>9</v>
      </c>
      <c r="B2" s="3" t="s">
        <v>10</v>
      </c>
      <c r="C2" s="3" t="s">
        <v>11</v>
      </c>
      <c r="D2" s="4" t="s">
        <v>12</v>
      </c>
      <c r="E2" s="5" t="s">
        <v>13</v>
      </c>
      <c r="F2" s="5" t="s">
        <v>14</v>
      </c>
      <c r="G2" s="5" t="s">
        <v>15</v>
      </c>
      <c r="H2" s="6" t="s">
        <v>16</v>
      </c>
      <c r="I2" s="7" t="s">
        <v>17</v>
      </c>
      <c r="J2" s="6" t="s">
        <v>16</v>
      </c>
      <c r="K2" s="7" t="s">
        <v>17</v>
      </c>
      <c r="L2" s="6" t="s">
        <v>16</v>
      </c>
      <c r="M2" s="7" t="s">
        <v>17</v>
      </c>
      <c r="N2" s="6" t="s">
        <v>16</v>
      </c>
      <c r="O2" s="7" t="s">
        <v>17</v>
      </c>
      <c r="P2" s="6" t="s">
        <v>16</v>
      </c>
      <c r="Q2" s="7" t="s">
        <v>17</v>
      </c>
      <c r="R2" s="6" t="s">
        <v>16</v>
      </c>
      <c r="S2" s="7" t="s">
        <v>17</v>
      </c>
    </row>
    <row r="3" spans="1:19" x14ac:dyDescent="0.25">
      <c r="A3" s="8" t="s">
        <v>18</v>
      </c>
      <c r="B3" s="9" t="s">
        <v>19</v>
      </c>
      <c r="C3" s="9" t="s">
        <v>20</v>
      </c>
      <c r="D3" s="10" t="s">
        <v>21</v>
      </c>
      <c r="E3" s="9">
        <v>0.155</v>
      </c>
      <c r="F3" s="9">
        <v>0.31</v>
      </c>
      <c r="G3" s="9">
        <v>0.46500000000000002</v>
      </c>
      <c r="H3" s="6"/>
      <c r="I3" s="7"/>
      <c r="J3" s="6"/>
      <c r="K3" s="7"/>
      <c r="L3" s="6"/>
      <c r="M3" s="7"/>
      <c r="N3" s="6"/>
      <c r="O3" s="7"/>
      <c r="P3" s="6"/>
      <c r="Q3" s="7"/>
      <c r="R3" s="6"/>
      <c r="S3" s="7"/>
    </row>
    <row r="4" spans="1:19" x14ac:dyDescent="0.25">
      <c r="A4" s="8" t="s">
        <v>22</v>
      </c>
      <c r="B4" s="9" t="s">
        <v>19</v>
      </c>
      <c r="C4" s="9" t="s">
        <v>20</v>
      </c>
      <c r="D4" s="10" t="s">
        <v>21</v>
      </c>
      <c r="E4" s="9">
        <v>0.18099999999999999</v>
      </c>
      <c r="F4" s="9">
        <v>0.36199999999999999</v>
      </c>
      <c r="G4" s="9">
        <v>0.54300000000000004</v>
      </c>
      <c r="H4" s="6"/>
      <c r="I4" s="7"/>
      <c r="J4" s="6"/>
      <c r="K4" s="7"/>
      <c r="L4" s="6"/>
      <c r="M4" s="7"/>
      <c r="N4" s="6"/>
      <c r="O4" s="7"/>
      <c r="P4" s="6"/>
      <c r="Q4" s="7"/>
      <c r="R4" s="6"/>
      <c r="S4" s="7"/>
    </row>
    <row r="5" spans="1:19" x14ac:dyDescent="0.25">
      <c r="A5" s="3" t="s">
        <v>23</v>
      </c>
      <c r="B5" s="9" t="s">
        <v>24</v>
      </c>
      <c r="C5" s="9" t="s">
        <v>25</v>
      </c>
      <c r="D5" s="10" t="s">
        <v>26</v>
      </c>
      <c r="E5" s="9">
        <v>0.41199999999999998</v>
      </c>
      <c r="F5" s="9">
        <v>0.82399999999999995</v>
      </c>
      <c r="G5" s="9">
        <v>1.236</v>
      </c>
      <c r="H5" s="6"/>
      <c r="I5" s="7"/>
      <c r="J5" s="6"/>
      <c r="K5" s="7"/>
      <c r="L5" s="6"/>
      <c r="M5" s="7"/>
      <c r="N5" s="6"/>
      <c r="O5" s="7"/>
      <c r="P5" s="6"/>
      <c r="Q5" s="7"/>
      <c r="R5" s="6"/>
      <c r="S5" s="7"/>
    </row>
    <row r="6" spans="1:19" x14ac:dyDescent="0.25">
      <c r="A6" s="8" t="s">
        <v>27</v>
      </c>
      <c r="B6" s="9" t="s">
        <v>24</v>
      </c>
      <c r="C6" s="9" t="s">
        <v>25</v>
      </c>
      <c r="D6" s="10" t="s">
        <v>26</v>
      </c>
      <c r="E6" s="9">
        <v>0.28699999999999998</v>
      </c>
      <c r="F6" s="9">
        <v>0.57399999999999995</v>
      </c>
      <c r="G6" s="9">
        <v>0.86099999999999999</v>
      </c>
      <c r="H6" s="6"/>
      <c r="I6" s="7"/>
      <c r="J6" s="6"/>
      <c r="K6" s="7"/>
      <c r="L6" s="6"/>
      <c r="M6" s="7"/>
      <c r="N6" s="6"/>
      <c r="O6" s="7"/>
      <c r="P6" s="6"/>
      <c r="Q6" s="7"/>
      <c r="R6" s="6"/>
      <c r="S6" s="7"/>
    </row>
    <row r="7" spans="1:19" x14ac:dyDescent="0.25">
      <c r="A7" s="8" t="s">
        <v>28</v>
      </c>
      <c r="B7" s="9" t="s">
        <v>24</v>
      </c>
      <c r="C7" s="9" t="s">
        <v>25</v>
      </c>
      <c r="D7" s="10" t="s">
        <v>26</v>
      </c>
      <c r="E7" s="9">
        <v>0.17899999999999999</v>
      </c>
      <c r="F7" s="9">
        <v>0.35799999999999998</v>
      </c>
      <c r="G7" s="9">
        <v>0.53700000000000003</v>
      </c>
      <c r="H7" s="6"/>
      <c r="I7" s="7"/>
      <c r="J7" s="6"/>
      <c r="K7" s="7"/>
      <c r="L7" s="6"/>
      <c r="M7" s="7"/>
      <c r="N7" s="6"/>
      <c r="O7" s="7"/>
      <c r="P7" s="6"/>
      <c r="Q7" s="7"/>
      <c r="R7" s="6"/>
      <c r="S7" s="7"/>
    </row>
    <row r="8" spans="1:19" x14ac:dyDescent="0.25">
      <c r="A8" s="8" t="s">
        <v>29</v>
      </c>
      <c r="B8" s="9" t="s">
        <v>30</v>
      </c>
      <c r="C8" s="9" t="s">
        <v>31</v>
      </c>
      <c r="D8" s="10" t="s">
        <v>32</v>
      </c>
      <c r="E8" s="9">
        <v>8.3000000000000004E-2</v>
      </c>
      <c r="F8" s="9">
        <v>0.16600000000000001</v>
      </c>
      <c r="G8" s="9">
        <v>0.249</v>
      </c>
      <c r="H8" s="6"/>
      <c r="I8" s="7"/>
      <c r="J8" s="6"/>
      <c r="K8" s="7"/>
      <c r="L8" s="6"/>
      <c r="M8" s="7"/>
      <c r="N8" s="6"/>
      <c r="O8" s="7"/>
      <c r="P8" s="6"/>
      <c r="Q8" s="7"/>
      <c r="R8" s="6"/>
      <c r="S8" s="7"/>
    </row>
    <row r="9" spans="1:19" x14ac:dyDescent="0.25">
      <c r="A9" s="8" t="s">
        <v>33</v>
      </c>
      <c r="B9" s="9" t="s">
        <v>34</v>
      </c>
      <c r="C9" s="9" t="s">
        <v>35</v>
      </c>
      <c r="D9" s="10" t="s">
        <v>36</v>
      </c>
      <c r="E9" s="9">
        <v>0.55600000000000005</v>
      </c>
      <c r="F9" s="11">
        <v>1.1120000000000001</v>
      </c>
      <c r="G9" s="12">
        <v>1.6679999999999999</v>
      </c>
      <c r="H9" s="13"/>
      <c r="I9" s="7"/>
      <c r="J9" s="6"/>
      <c r="K9" s="7"/>
      <c r="L9" s="6"/>
      <c r="M9" s="7"/>
      <c r="N9" s="6"/>
      <c r="O9" s="7"/>
      <c r="P9" s="6"/>
      <c r="Q9" s="7"/>
      <c r="R9" s="6"/>
      <c r="S9" s="7"/>
    </row>
    <row r="10" spans="1:19" x14ac:dyDescent="0.25">
      <c r="A10" s="8" t="s">
        <v>37</v>
      </c>
      <c r="B10" s="9" t="s">
        <v>25</v>
      </c>
      <c r="C10" s="9" t="s">
        <v>26</v>
      </c>
      <c r="D10" s="10" t="s">
        <v>38</v>
      </c>
      <c r="E10" s="9">
        <v>0.73199999999999998</v>
      </c>
      <c r="F10" s="9">
        <v>1.464</v>
      </c>
      <c r="G10" s="12">
        <v>2.1960000000000002</v>
      </c>
      <c r="H10" s="14"/>
      <c r="I10" s="15"/>
      <c r="J10" s="14"/>
      <c r="K10" s="15"/>
      <c r="L10" s="6"/>
      <c r="M10" s="15"/>
      <c r="N10" s="14"/>
      <c r="O10" s="15"/>
      <c r="P10" s="14"/>
      <c r="Q10" s="15"/>
      <c r="R10" s="14"/>
      <c r="S10" s="15"/>
    </row>
    <row r="11" spans="1:19" x14ac:dyDescent="0.25">
      <c r="A11" s="3" t="s">
        <v>39</v>
      </c>
      <c r="B11" s="9" t="s">
        <v>40</v>
      </c>
      <c r="C11" s="9" t="s">
        <v>41</v>
      </c>
      <c r="D11" s="9" t="s">
        <v>42</v>
      </c>
      <c r="E11" s="9">
        <v>0.86199999999999999</v>
      </c>
      <c r="F11" s="9">
        <v>1.724</v>
      </c>
      <c r="G11" s="12">
        <v>2.5859999999999999</v>
      </c>
      <c r="H11" s="13"/>
      <c r="I11" s="7"/>
      <c r="J11" s="13"/>
      <c r="K11" s="7"/>
      <c r="L11" s="13"/>
      <c r="M11" s="7"/>
      <c r="N11" s="13"/>
      <c r="O11" s="7"/>
      <c r="P11" s="13"/>
      <c r="Q11" s="7"/>
      <c r="R11" s="13"/>
      <c r="S11" s="7"/>
    </row>
    <row r="12" spans="1:19" x14ac:dyDescent="0.25">
      <c r="A12" s="8" t="s">
        <v>43</v>
      </c>
      <c r="B12" s="9" t="s">
        <v>24</v>
      </c>
      <c r="C12" s="9" t="s">
        <v>25</v>
      </c>
      <c r="D12" s="9" t="s">
        <v>26</v>
      </c>
      <c r="E12" s="9">
        <v>2.5499999999999998</v>
      </c>
      <c r="F12" s="9">
        <v>5.0999999999999996</v>
      </c>
      <c r="G12" s="12">
        <v>7.65</v>
      </c>
      <c r="H12" s="13"/>
      <c r="I12" s="7"/>
      <c r="J12" s="13"/>
      <c r="K12" s="7"/>
      <c r="L12" s="13"/>
      <c r="M12" s="7"/>
      <c r="N12" s="13"/>
      <c r="O12" s="7"/>
      <c r="P12" s="13"/>
      <c r="Q12" s="7"/>
      <c r="R12" s="13"/>
      <c r="S12" s="7"/>
    </row>
    <row r="13" spans="1:19" x14ac:dyDescent="0.25">
      <c r="A13" s="8" t="s">
        <v>44</v>
      </c>
      <c r="B13" s="9" t="s">
        <v>24</v>
      </c>
      <c r="C13" s="9" t="s">
        <v>25</v>
      </c>
      <c r="D13" s="10" t="s">
        <v>26</v>
      </c>
      <c r="E13" s="9">
        <v>9.9000000000000005E-2</v>
      </c>
      <c r="F13" s="9">
        <v>0.19800000000000001</v>
      </c>
      <c r="G13" s="9">
        <v>0.29699999999999999</v>
      </c>
      <c r="H13" s="16"/>
      <c r="I13" s="17"/>
      <c r="J13" s="16"/>
      <c r="K13" s="17"/>
      <c r="L13" s="16"/>
      <c r="M13" s="17"/>
      <c r="N13" s="16"/>
      <c r="O13" s="17"/>
      <c r="P13" s="16"/>
      <c r="Q13" s="17"/>
      <c r="R13" s="18"/>
      <c r="S13" s="17"/>
    </row>
    <row r="14" spans="1:19" x14ac:dyDescent="0.25">
      <c r="A14" s="8" t="s">
        <v>45</v>
      </c>
      <c r="B14" s="9" t="s">
        <v>24</v>
      </c>
      <c r="C14" s="9" t="s">
        <v>25</v>
      </c>
      <c r="D14" s="10" t="s">
        <v>26</v>
      </c>
      <c r="E14" s="9">
        <v>0.80100000000000005</v>
      </c>
      <c r="F14" s="9">
        <v>1.6020000000000001</v>
      </c>
      <c r="G14" s="9">
        <v>2.403</v>
      </c>
      <c r="H14" s="6"/>
      <c r="I14" s="7"/>
      <c r="J14" s="6"/>
      <c r="K14" s="7"/>
      <c r="L14" s="6"/>
      <c r="M14" s="7"/>
      <c r="N14" s="6"/>
      <c r="O14" s="7"/>
      <c r="P14" s="6"/>
      <c r="Q14" s="7"/>
      <c r="R14" s="6"/>
      <c r="S14" s="7"/>
    </row>
    <row r="15" spans="1:19" x14ac:dyDescent="0.25">
      <c r="A15" s="8" t="s">
        <v>46</v>
      </c>
      <c r="B15" s="9" t="s">
        <v>24</v>
      </c>
      <c r="C15" s="9" t="s">
        <v>25</v>
      </c>
      <c r="D15" s="10" t="s">
        <v>26</v>
      </c>
      <c r="E15" s="9">
        <v>0.48</v>
      </c>
      <c r="F15" s="19">
        <v>0.96</v>
      </c>
      <c r="G15" s="9">
        <v>1.44</v>
      </c>
      <c r="H15" s="6"/>
      <c r="I15" s="7"/>
      <c r="J15" s="6"/>
      <c r="K15" s="7"/>
      <c r="L15" s="6"/>
      <c r="M15" s="7"/>
      <c r="N15" s="6"/>
      <c r="O15" s="7"/>
      <c r="P15" s="6"/>
      <c r="Q15" s="7"/>
      <c r="R15" s="6"/>
      <c r="S15" s="7"/>
    </row>
    <row r="16" spans="1:19" ht="15.75" thickBot="1" x14ac:dyDescent="0.3">
      <c r="A16" s="20" t="s">
        <v>47</v>
      </c>
      <c r="B16" s="21" t="s">
        <v>19</v>
      </c>
      <c r="C16" s="21" t="s">
        <v>20</v>
      </c>
      <c r="D16" s="22" t="s">
        <v>21</v>
      </c>
      <c r="E16" s="21">
        <v>0.62</v>
      </c>
      <c r="F16" s="21">
        <v>1.24</v>
      </c>
      <c r="G16" s="21">
        <v>1.86</v>
      </c>
      <c r="H16" s="23"/>
      <c r="I16" s="24"/>
      <c r="J16" s="23"/>
      <c r="K16" s="24"/>
      <c r="L16" s="23"/>
      <c r="M16" s="24"/>
      <c r="N16" s="23"/>
      <c r="O16" s="24"/>
      <c r="P16" s="23"/>
      <c r="Q16" s="24"/>
      <c r="R16" s="23"/>
      <c r="S16" s="24"/>
    </row>
    <row r="17" spans="1:19" x14ac:dyDescent="0.25">
      <c r="A17" s="50" t="s">
        <v>48</v>
      </c>
      <c r="B17" s="50"/>
      <c r="C17" s="50"/>
      <c r="D17" s="50"/>
      <c r="E17" s="50"/>
      <c r="F17" s="50"/>
      <c r="G17" s="51"/>
      <c r="H17" s="18"/>
      <c r="I17" s="17"/>
      <c r="J17" s="16"/>
      <c r="K17" s="17"/>
      <c r="L17" s="16"/>
      <c r="M17" s="17"/>
      <c r="N17" s="16"/>
      <c r="O17" s="17"/>
      <c r="P17" s="16"/>
      <c r="Q17" s="17"/>
      <c r="R17" s="16"/>
      <c r="S17" s="17"/>
    </row>
    <row r="18" spans="1:19" x14ac:dyDescent="0.25">
      <c r="A18" s="46" t="s">
        <v>49</v>
      </c>
      <c r="B18" s="46"/>
      <c r="C18" s="46"/>
      <c r="D18" s="46"/>
      <c r="E18" s="46"/>
      <c r="F18" s="46"/>
      <c r="G18" s="47"/>
      <c r="H18" s="13"/>
      <c r="I18" s="7"/>
      <c r="J18" s="6"/>
      <c r="K18" s="7"/>
      <c r="L18" s="6"/>
      <c r="M18" s="7"/>
      <c r="N18" s="6"/>
      <c r="O18" s="7"/>
      <c r="P18" s="6"/>
      <c r="Q18" s="7"/>
      <c r="R18" s="6"/>
      <c r="S18" s="7"/>
    </row>
    <row r="19" spans="1:19" x14ac:dyDescent="0.25">
      <c r="A19" s="46" t="s">
        <v>50</v>
      </c>
      <c r="B19" s="46"/>
      <c r="C19" s="46"/>
      <c r="D19" s="46"/>
      <c r="E19" s="46"/>
      <c r="F19" s="46"/>
      <c r="G19" s="47"/>
      <c r="H19" s="13"/>
      <c r="I19" s="7"/>
      <c r="J19" s="6"/>
      <c r="K19" s="7"/>
      <c r="L19" s="6"/>
      <c r="M19" s="7"/>
      <c r="N19" s="6"/>
      <c r="O19" s="7"/>
      <c r="P19" s="6"/>
      <c r="Q19" s="7"/>
      <c r="R19" s="6"/>
      <c r="S19" s="7"/>
    </row>
    <row r="20" spans="1:19" x14ac:dyDescent="0.25">
      <c r="A20" s="46" t="s">
        <v>80</v>
      </c>
      <c r="B20" s="46"/>
      <c r="C20" s="46"/>
      <c r="D20" s="46"/>
      <c r="E20" s="46"/>
      <c r="F20" s="46"/>
      <c r="G20" s="52"/>
      <c r="H20" s="6"/>
      <c r="I20" s="7"/>
      <c r="J20" s="6"/>
      <c r="K20" s="7"/>
      <c r="L20" s="6"/>
      <c r="M20" s="7"/>
      <c r="N20" s="6"/>
      <c r="O20" s="7"/>
      <c r="P20" s="6"/>
      <c r="Q20" s="7"/>
      <c r="R20" s="6"/>
      <c r="S20" s="7"/>
    </row>
    <row r="21" spans="1:19" x14ac:dyDescent="0.25">
      <c r="A21" s="46" t="s">
        <v>79</v>
      </c>
      <c r="B21" s="46"/>
      <c r="C21" s="46"/>
      <c r="D21" s="46"/>
      <c r="E21" s="46"/>
      <c r="F21" s="46"/>
      <c r="G21" s="47"/>
      <c r="H21" s="13"/>
      <c r="I21" s="7"/>
      <c r="J21" s="6"/>
      <c r="K21" s="7"/>
      <c r="L21" s="6"/>
      <c r="M21" s="7"/>
      <c r="N21" s="6"/>
      <c r="O21" s="7"/>
      <c r="P21" s="6"/>
      <c r="Q21" s="7"/>
      <c r="R21" s="6"/>
      <c r="S21" s="7"/>
    </row>
    <row r="22" spans="1:19" ht="15.75" thickBot="1" x14ac:dyDescent="0.3">
      <c r="A22" s="46" t="s">
        <v>81</v>
      </c>
      <c r="B22" s="46"/>
      <c r="C22" s="46"/>
      <c r="D22" s="46"/>
      <c r="E22" s="46"/>
      <c r="F22" s="46"/>
      <c r="G22" s="47"/>
      <c r="H22" s="25"/>
      <c r="I22" s="24"/>
      <c r="J22" s="23"/>
      <c r="K22" s="24"/>
      <c r="L22" s="23"/>
      <c r="M22" s="24"/>
      <c r="N22" s="23"/>
      <c r="O22" s="24"/>
      <c r="P22" s="23"/>
      <c r="Q22" s="24"/>
      <c r="R22" s="23"/>
      <c r="S22" s="24"/>
    </row>
    <row r="24" spans="1:19" ht="16.5" x14ac:dyDescent="0.3">
      <c r="G24" s="10"/>
      <c r="H24" s="30">
        <v>1</v>
      </c>
      <c r="I24" s="26" t="s">
        <v>51</v>
      </c>
      <c r="K24" s="27">
        <v>2</v>
      </c>
      <c r="L24" s="28" t="s">
        <v>52</v>
      </c>
      <c r="M24" s="28"/>
      <c r="N24" s="28"/>
      <c r="P24" s="27">
        <v>3</v>
      </c>
      <c r="Q24" s="28" t="s">
        <v>53</v>
      </c>
      <c r="R24" s="28"/>
    </row>
    <row r="26" spans="1:19" ht="16.5" x14ac:dyDescent="0.3">
      <c r="G26" s="29"/>
      <c r="H26" s="27">
        <v>4</v>
      </c>
      <c r="I26" s="28" t="s">
        <v>54</v>
      </c>
      <c r="J26" s="28"/>
      <c r="L26" s="27">
        <v>5</v>
      </c>
      <c r="M26" s="28" t="s">
        <v>55</v>
      </c>
      <c r="N26" s="28"/>
      <c r="O26" s="28"/>
      <c r="Q26" s="27">
        <v>6</v>
      </c>
      <c r="R26" s="28" t="s">
        <v>56</v>
      </c>
    </row>
    <row r="28" spans="1:19" x14ac:dyDescent="0.25">
      <c r="A28" t="s">
        <v>78</v>
      </c>
      <c r="L28" s="31" t="s">
        <v>57</v>
      </c>
      <c r="M28" s="31"/>
      <c r="N28" s="28"/>
    </row>
  </sheetData>
  <mergeCells count="14">
    <mergeCell ref="A21:G21"/>
    <mergeCell ref="A22:G22"/>
    <mergeCell ref="P1:Q1"/>
    <mergeCell ref="R1:S1"/>
    <mergeCell ref="A17:G17"/>
    <mergeCell ref="A18:G18"/>
    <mergeCell ref="A19:G19"/>
    <mergeCell ref="A20:G20"/>
    <mergeCell ref="B1:D1"/>
    <mergeCell ref="E1:G1"/>
    <mergeCell ref="H1:I1"/>
    <mergeCell ref="J1:K1"/>
    <mergeCell ref="L1:M1"/>
    <mergeCell ref="N1:O1"/>
  </mergeCells>
  <pageMargins left="0.511811024" right="0.511811024" top="0.78740157499999996" bottom="0.78740157499999996" header="0.31496062000000002" footer="0.31496062000000002"/>
  <pageSetup paperSize="9" scale="7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tabSelected="1" zoomScaleNormal="100" workbookViewId="0">
      <selection activeCell="N15" sqref="N15"/>
    </sheetView>
  </sheetViews>
  <sheetFormatPr defaultRowHeight="15" x14ac:dyDescent="0.25"/>
  <cols>
    <col min="1" max="1" width="3.28515625" bestFit="1" customWidth="1"/>
    <col min="2" max="2" width="11.42578125" style="42" customWidth="1"/>
    <col min="3" max="4" width="9.140625" style="42"/>
    <col min="8" max="8" width="10.5703125" style="42" bestFit="1" customWidth="1"/>
    <col min="10" max="10" width="7" bestFit="1" customWidth="1"/>
    <col min="11" max="11" width="8.28515625" bestFit="1" customWidth="1"/>
    <col min="12" max="12" width="11.140625" customWidth="1"/>
  </cols>
  <sheetData>
    <row r="1" spans="1:12" x14ac:dyDescent="0.25">
      <c r="B1" s="45" t="s">
        <v>74</v>
      </c>
      <c r="C1" s="44" t="s">
        <v>75</v>
      </c>
    </row>
    <row r="2" spans="1:12" x14ac:dyDescent="0.25">
      <c r="A2" s="32" t="s">
        <v>58</v>
      </c>
      <c r="B2" s="33" t="s">
        <v>59</v>
      </c>
      <c r="C2" s="33" t="s">
        <v>60</v>
      </c>
      <c r="D2" s="33" t="s">
        <v>61</v>
      </c>
      <c r="E2" s="33" t="s">
        <v>62</v>
      </c>
      <c r="F2" s="33" t="s">
        <v>63</v>
      </c>
      <c r="G2" s="33" t="s">
        <v>64</v>
      </c>
      <c r="H2" s="33" t="s">
        <v>65</v>
      </c>
      <c r="I2" s="33" t="s">
        <v>77</v>
      </c>
      <c r="J2" s="32" t="s">
        <v>66</v>
      </c>
      <c r="K2" s="32" t="s">
        <v>67</v>
      </c>
      <c r="L2" s="34" t="s">
        <v>76</v>
      </c>
    </row>
    <row r="3" spans="1:12" x14ac:dyDescent="0.25">
      <c r="A3" s="32">
        <v>1</v>
      </c>
      <c r="B3" s="33" t="s">
        <v>68</v>
      </c>
      <c r="C3" s="33" t="s">
        <v>69</v>
      </c>
      <c r="D3" s="33">
        <v>63</v>
      </c>
      <c r="E3" s="32">
        <v>67.5</v>
      </c>
      <c r="F3" s="35">
        <v>1.5</v>
      </c>
      <c r="G3" s="35">
        <f t="shared" ref="G3:G63" si="0">E3/(F3*F3)</f>
        <v>30</v>
      </c>
      <c r="H3" s="37" t="s">
        <v>70</v>
      </c>
      <c r="I3" s="32">
        <v>96.5</v>
      </c>
      <c r="J3" s="32">
        <v>122</v>
      </c>
      <c r="K3" s="32">
        <v>85</v>
      </c>
      <c r="L3" s="38">
        <v>6.6055555555555561</v>
      </c>
    </row>
    <row r="4" spans="1:12" x14ac:dyDescent="0.25">
      <c r="A4" s="32">
        <v>2</v>
      </c>
      <c r="B4" s="33" t="s">
        <v>68</v>
      </c>
      <c r="C4" s="33" t="s">
        <v>69</v>
      </c>
      <c r="D4" s="33">
        <v>76</v>
      </c>
      <c r="E4" s="32">
        <v>72.7</v>
      </c>
      <c r="F4" s="32">
        <v>1.51</v>
      </c>
      <c r="G4" s="35">
        <f t="shared" si="0"/>
        <v>31.884566466383056</v>
      </c>
      <c r="H4" s="33" t="s">
        <v>70</v>
      </c>
      <c r="I4" s="32">
        <v>103</v>
      </c>
      <c r="J4" s="32">
        <v>137</v>
      </c>
      <c r="K4" s="32">
        <v>79</v>
      </c>
      <c r="L4" s="38">
        <v>3.310222222222222</v>
      </c>
    </row>
    <row r="5" spans="1:12" x14ac:dyDescent="0.25">
      <c r="A5" s="32">
        <v>3</v>
      </c>
      <c r="B5" s="33" t="s">
        <v>71</v>
      </c>
      <c r="C5" s="33" t="s">
        <v>69</v>
      </c>
      <c r="D5" s="33">
        <v>49</v>
      </c>
      <c r="E5" s="32">
        <v>56.1</v>
      </c>
      <c r="F5" s="35">
        <v>1.6</v>
      </c>
      <c r="G5" s="35">
        <f t="shared" si="0"/>
        <v>21.914062499999996</v>
      </c>
      <c r="H5" s="33" t="s">
        <v>72</v>
      </c>
      <c r="I5" s="32">
        <v>77.599999999999994</v>
      </c>
      <c r="J5" s="32">
        <v>126</v>
      </c>
      <c r="K5" s="32">
        <v>84</v>
      </c>
      <c r="L5" s="38">
        <v>3.3333333333333335</v>
      </c>
    </row>
    <row r="6" spans="1:12" x14ac:dyDescent="0.25">
      <c r="A6" s="32">
        <v>4</v>
      </c>
      <c r="B6" s="33" t="s">
        <v>68</v>
      </c>
      <c r="C6" s="33" t="s">
        <v>69</v>
      </c>
      <c r="D6" s="33">
        <v>36</v>
      </c>
      <c r="E6" s="32">
        <v>68.900000000000006</v>
      </c>
      <c r="F6" s="32">
        <v>1.68</v>
      </c>
      <c r="G6" s="35">
        <f t="shared" si="0"/>
        <v>24.411848072562364</v>
      </c>
      <c r="H6" s="33" t="s">
        <v>72</v>
      </c>
      <c r="I6" s="32">
        <v>87</v>
      </c>
      <c r="J6" s="32">
        <v>151</v>
      </c>
      <c r="K6" s="32">
        <v>96</v>
      </c>
      <c r="L6" s="38">
        <v>3.4883333333333333</v>
      </c>
    </row>
    <row r="7" spans="1:12" x14ac:dyDescent="0.25">
      <c r="A7" s="32">
        <v>6</v>
      </c>
      <c r="B7" s="33" t="s">
        <v>71</v>
      </c>
      <c r="C7" s="33" t="s">
        <v>69</v>
      </c>
      <c r="D7" s="33">
        <v>50</v>
      </c>
      <c r="E7" s="32">
        <v>94</v>
      </c>
      <c r="F7" s="32">
        <v>1.61</v>
      </c>
      <c r="G7" s="35">
        <f t="shared" si="0"/>
        <v>36.264033023417305</v>
      </c>
      <c r="H7" s="33" t="s">
        <v>73</v>
      </c>
      <c r="I7" s="32">
        <v>113</v>
      </c>
      <c r="J7" s="32">
        <v>155</v>
      </c>
      <c r="K7" s="32">
        <v>103</v>
      </c>
      <c r="L7" s="38">
        <v>7.7033333333333331</v>
      </c>
    </row>
    <row r="8" spans="1:12" x14ac:dyDescent="0.25">
      <c r="A8" s="32">
        <v>7</v>
      </c>
      <c r="B8" s="33" t="s">
        <v>68</v>
      </c>
      <c r="C8" s="33" t="s">
        <v>69</v>
      </c>
      <c r="D8" s="33">
        <v>57</v>
      </c>
      <c r="E8" s="32">
        <v>57</v>
      </c>
      <c r="F8" s="32">
        <v>1.54</v>
      </c>
      <c r="G8" s="35">
        <f t="shared" si="0"/>
        <v>24.034407151290267</v>
      </c>
      <c r="H8" s="33" t="s">
        <v>72</v>
      </c>
      <c r="I8" s="32">
        <v>98</v>
      </c>
      <c r="J8" s="32">
        <v>132</v>
      </c>
      <c r="K8" s="32">
        <v>77</v>
      </c>
      <c r="L8" s="38">
        <v>3.7643333333333335</v>
      </c>
    </row>
    <row r="9" spans="1:12" x14ac:dyDescent="0.25">
      <c r="A9" s="32">
        <v>9</v>
      </c>
      <c r="B9" s="33" t="s">
        <v>68</v>
      </c>
      <c r="C9" s="33" t="s">
        <v>69</v>
      </c>
      <c r="D9" s="33">
        <v>50</v>
      </c>
      <c r="E9" s="32">
        <v>72.900000000000006</v>
      </c>
      <c r="F9" s="32">
        <v>1.52</v>
      </c>
      <c r="G9" s="35">
        <f t="shared" si="0"/>
        <v>31.552977839335181</v>
      </c>
      <c r="H9" s="33" t="s">
        <v>73</v>
      </c>
      <c r="I9" s="32">
        <v>105</v>
      </c>
      <c r="J9" s="32">
        <v>136</v>
      </c>
      <c r="K9" s="32">
        <v>87</v>
      </c>
      <c r="L9" s="38">
        <v>1.3333333333333333</v>
      </c>
    </row>
    <row r="10" spans="1:12" x14ac:dyDescent="0.25">
      <c r="A10" s="32">
        <v>10</v>
      </c>
      <c r="B10" s="33" t="s">
        <v>71</v>
      </c>
      <c r="C10" s="33" t="s">
        <v>69</v>
      </c>
      <c r="D10" s="33">
        <v>51</v>
      </c>
      <c r="E10" s="32">
        <v>84</v>
      </c>
      <c r="F10" s="32">
        <v>1.53</v>
      </c>
      <c r="G10" s="35">
        <f t="shared" si="0"/>
        <v>35.883634499551455</v>
      </c>
      <c r="H10" s="33" t="s">
        <v>73</v>
      </c>
      <c r="I10" s="32">
        <v>108</v>
      </c>
      <c r="J10" s="32">
        <v>125</v>
      </c>
      <c r="K10" s="32">
        <v>78</v>
      </c>
      <c r="L10" s="38">
        <v>3.3333333333333335</v>
      </c>
    </row>
    <row r="11" spans="1:12" x14ac:dyDescent="0.25">
      <c r="A11" s="32">
        <v>11</v>
      </c>
      <c r="B11" s="33" t="s">
        <v>71</v>
      </c>
      <c r="C11" s="33" t="s">
        <v>69</v>
      </c>
      <c r="D11" s="33">
        <v>60</v>
      </c>
      <c r="E11" s="32">
        <v>91</v>
      </c>
      <c r="F11" s="32">
        <v>1.51</v>
      </c>
      <c r="G11" s="35">
        <f t="shared" si="0"/>
        <v>39.91053023990176</v>
      </c>
      <c r="H11" s="33" t="s">
        <v>70</v>
      </c>
      <c r="I11" s="32">
        <v>120</v>
      </c>
      <c r="J11" s="32">
        <v>149</v>
      </c>
      <c r="K11" s="32">
        <v>99</v>
      </c>
      <c r="L11" s="38">
        <v>6.847666666666667</v>
      </c>
    </row>
    <row r="12" spans="1:12" x14ac:dyDescent="0.25">
      <c r="A12" s="32">
        <v>12</v>
      </c>
      <c r="B12" s="33" t="s">
        <v>71</v>
      </c>
      <c r="C12" s="33" t="s">
        <v>69</v>
      </c>
      <c r="D12" s="33">
        <v>55</v>
      </c>
      <c r="E12" s="32">
        <v>70.7</v>
      </c>
      <c r="F12" s="32">
        <v>1.56</v>
      </c>
      <c r="G12" s="35">
        <f t="shared" si="0"/>
        <v>29.051610782380013</v>
      </c>
      <c r="H12" s="33" t="s">
        <v>70</v>
      </c>
      <c r="I12" s="32">
        <v>93</v>
      </c>
      <c r="J12" s="32">
        <v>119</v>
      </c>
      <c r="K12" s="32">
        <v>69</v>
      </c>
      <c r="L12" s="38">
        <v>3.3333333333333335</v>
      </c>
    </row>
    <row r="13" spans="1:12" x14ac:dyDescent="0.25">
      <c r="A13" s="32">
        <v>13</v>
      </c>
      <c r="B13" s="33" t="s">
        <v>68</v>
      </c>
      <c r="C13" s="33" t="s">
        <v>69</v>
      </c>
      <c r="D13" s="33">
        <v>67</v>
      </c>
      <c r="E13" s="32">
        <v>73.2</v>
      </c>
      <c r="F13" s="32">
        <v>1.59</v>
      </c>
      <c r="G13" s="35">
        <f t="shared" si="0"/>
        <v>28.954550848463271</v>
      </c>
      <c r="H13" s="33" t="s">
        <v>70</v>
      </c>
      <c r="I13" s="32">
        <v>99.7</v>
      </c>
      <c r="J13" s="32">
        <v>149</v>
      </c>
      <c r="K13" s="32">
        <v>87</v>
      </c>
      <c r="L13" s="38">
        <v>2.2222222222222219</v>
      </c>
    </row>
    <row r="14" spans="1:12" x14ac:dyDescent="0.25">
      <c r="A14" s="32">
        <v>14</v>
      </c>
      <c r="B14" s="33" t="s">
        <v>68</v>
      </c>
      <c r="C14" s="33" t="s">
        <v>69</v>
      </c>
      <c r="D14" s="33">
        <v>59</v>
      </c>
      <c r="E14" s="32">
        <v>85.2</v>
      </c>
      <c r="F14" s="32">
        <v>1.61</v>
      </c>
      <c r="G14" s="35">
        <f t="shared" si="0"/>
        <v>32.869102272288877</v>
      </c>
      <c r="H14" s="33" t="s">
        <v>73</v>
      </c>
      <c r="I14" s="32">
        <v>104.5</v>
      </c>
      <c r="J14" s="32">
        <v>131</v>
      </c>
      <c r="K14" s="32">
        <v>86</v>
      </c>
      <c r="L14" s="38">
        <v>1.3150000000000002</v>
      </c>
    </row>
    <row r="15" spans="1:12" s="39" customFormat="1" x14ac:dyDescent="0.25">
      <c r="A15" s="32">
        <v>15</v>
      </c>
      <c r="B15" s="33" t="s">
        <v>68</v>
      </c>
      <c r="C15" s="33" t="s">
        <v>69</v>
      </c>
      <c r="D15" s="33">
        <v>54</v>
      </c>
      <c r="E15" s="32">
        <v>89.3</v>
      </c>
      <c r="F15" s="32">
        <v>1.63</v>
      </c>
      <c r="G15" s="35">
        <f t="shared" si="0"/>
        <v>33.610598818171553</v>
      </c>
      <c r="H15" s="33" t="s">
        <v>73</v>
      </c>
      <c r="I15" s="32">
        <v>110</v>
      </c>
      <c r="J15" s="32">
        <v>132</v>
      </c>
      <c r="K15" s="32">
        <v>84</v>
      </c>
      <c r="L15" s="38">
        <v>2.8792222222222219</v>
      </c>
    </row>
    <row r="16" spans="1:12" x14ac:dyDescent="0.25">
      <c r="A16" s="32">
        <v>16</v>
      </c>
      <c r="B16" s="33" t="s">
        <v>71</v>
      </c>
      <c r="C16" s="33" t="s">
        <v>69</v>
      </c>
      <c r="D16" s="33">
        <v>53</v>
      </c>
      <c r="E16" s="32">
        <v>72.599999999999994</v>
      </c>
      <c r="F16" s="32">
        <v>1.64</v>
      </c>
      <c r="G16" s="35">
        <f t="shared" si="0"/>
        <v>26.992861392028558</v>
      </c>
      <c r="H16" s="33" t="s">
        <v>70</v>
      </c>
      <c r="I16" s="32">
        <v>88</v>
      </c>
      <c r="J16" s="32">
        <v>126</v>
      </c>
      <c r="K16" s="32">
        <v>83</v>
      </c>
      <c r="L16" s="38">
        <v>3.3333333333333335</v>
      </c>
    </row>
    <row r="17" spans="1:12" x14ac:dyDescent="0.25">
      <c r="A17" s="32">
        <v>17</v>
      </c>
      <c r="B17" s="33" t="s">
        <v>71</v>
      </c>
      <c r="C17" s="33" t="s">
        <v>69</v>
      </c>
      <c r="D17" s="33">
        <v>39</v>
      </c>
      <c r="E17" s="32">
        <v>56.6</v>
      </c>
      <c r="F17" s="32">
        <v>1.57</v>
      </c>
      <c r="G17" s="35">
        <f t="shared" si="0"/>
        <v>22.962391983447603</v>
      </c>
      <c r="H17" s="33" t="s">
        <v>72</v>
      </c>
      <c r="I17" s="32">
        <v>79</v>
      </c>
      <c r="J17" s="32">
        <v>112</v>
      </c>
      <c r="K17" s="32">
        <v>77</v>
      </c>
      <c r="L17" s="38">
        <v>3.0013333333333332</v>
      </c>
    </row>
    <row r="18" spans="1:12" x14ac:dyDescent="0.25">
      <c r="A18" s="32">
        <v>18</v>
      </c>
      <c r="B18" s="33" t="s">
        <v>71</v>
      </c>
      <c r="C18" s="33" t="s">
        <v>69</v>
      </c>
      <c r="D18" s="33">
        <v>60</v>
      </c>
      <c r="E18" s="32">
        <v>84.8</v>
      </c>
      <c r="F18" s="32">
        <v>1.48</v>
      </c>
      <c r="G18" s="35">
        <f t="shared" si="0"/>
        <v>38.714390065741419</v>
      </c>
      <c r="H18" s="33" t="s">
        <v>70</v>
      </c>
      <c r="I18" s="32">
        <v>122</v>
      </c>
      <c r="J18" s="32">
        <v>129</v>
      </c>
      <c r="K18" s="32">
        <v>81</v>
      </c>
      <c r="L18" s="38">
        <v>3.3333333333333335</v>
      </c>
    </row>
    <row r="19" spans="1:12" x14ac:dyDescent="0.25">
      <c r="A19" s="32">
        <v>19</v>
      </c>
      <c r="B19" s="33" t="s">
        <v>71</v>
      </c>
      <c r="C19" s="33" t="s">
        <v>69</v>
      </c>
      <c r="D19" s="33">
        <v>75</v>
      </c>
      <c r="E19" s="32">
        <v>68.900000000000006</v>
      </c>
      <c r="F19" s="32">
        <v>1.52</v>
      </c>
      <c r="G19" s="35">
        <f t="shared" si="0"/>
        <v>29.821675900277011</v>
      </c>
      <c r="H19" s="33" t="s">
        <v>70</v>
      </c>
      <c r="I19" s="32">
        <v>104</v>
      </c>
      <c r="J19" s="32">
        <v>132</v>
      </c>
      <c r="K19" s="32">
        <v>75</v>
      </c>
      <c r="L19" s="38">
        <v>2.2000000000000002</v>
      </c>
    </row>
    <row r="20" spans="1:12" x14ac:dyDescent="0.25">
      <c r="A20" s="32">
        <v>20</v>
      </c>
      <c r="B20" s="33" t="s">
        <v>71</v>
      </c>
      <c r="C20" s="33" t="s">
        <v>69</v>
      </c>
      <c r="D20" s="33">
        <v>72</v>
      </c>
      <c r="E20" s="32">
        <v>58.4</v>
      </c>
      <c r="F20" s="32">
        <v>1.45</v>
      </c>
      <c r="G20" s="35">
        <f t="shared" si="0"/>
        <v>27.776456599286561</v>
      </c>
      <c r="H20" s="33" t="s">
        <v>70</v>
      </c>
      <c r="I20" s="32">
        <v>104.6</v>
      </c>
      <c r="J20" s="32">
        <v>121</v>
      </c>
      <c r="K20" s="32">
        <v>75</v>
      </c>
      <c r="L20" s="38">
        <v>2.2000000000000002</v>
      </c>
    </row>
    <row r="21" spans="1:12" x14ac:dyDescent="0.25">
      <c r="A21" s="34">
        <v>21</v>
      </c>
      <c r="B21" s="33" t="s">
        <v>71</v>
      </c>
      <c r="C21" s="33" t="s">
        <v>69</v>
      </c>
      <c r="D21" s="33">
        <v>75</v>
      </c>
      <c r="E21" s="32">
        <v>80.2</v>
      </c>
      <c r="F21" s="32">
        <v>1.51</v>
      </c>
      <c r="G21" s="35">
        <f t="shared" si="0"/>
        <v>35.17389588175957</v>
      </c>
      <c r="H21" s="33" t="s">
        <v>70</v>
      </c>
      <c r="I21" s="32">
        <v>110</v>
      </c>
      <c r="J21" s="34">
        <v>131</v>
      </c>
      <c r="K21" s="34">
        <v>85</v>
      </c>
      <c r="L21" s="38">
        <v>1</v>
      </c>
    </row>
    <row r="22" spans="1:12" x14ac:dyDescent="0.25">
      <c r="A22" s="32">
        <v>22</v>
      </c>
      <c r="B22" s="33" t="s">
        <v>68</v>
      </c>
      <c r="C22" s="33" t="s">
        <v>69</v>
      </c>
      <c r="D22" s="33">
        <v>61</v>
      </c>
      <c r="E22" s="32">
        <v>52.1</v>
      </c>
      <c r="F22" s="32">
        <v>1.52</v>
      </c>
      <c r="G22" s="35">
        <f t="shared" si="0"/>
        <v>22.550207756232687</v>
      </c>
      <c r="H22" s="33" t="s">
        <v>72</v>
      </c>
      <c r="I22" s="32">
        <v>75.5</v>
      </c>
      <c r="J22" s="32">
        <v>110</v>
      </c>
      <c r="K22" s="32">
        <v>81</v>
      </c>
      <c r="L22" s="38">
        <v>4.4830000000000005</v>
      </c>
    </row>
    <row r="23" spans="1:12" x14ac:dyDescent="0.25">
      <c r="A23" s="32">
        <v>23</v>
      </c>
      <c r="B23" s="33" t="s">
        <v>68</v>
      </c>
      <c r="C23" s="33" t="s">
        <v>69</v>
      </c>
      <c r="D23" s="33">
        <v>68</v>
      </c>
      <c r="E23" s="32">
        <v>68.599999999999994</v>
      </c>
      <c r="F23" s="32">
        <v>1.52</v>
      </c>
      <c r="G23" s="35">
        <f t="shared" si="0"/>
        <v>29.691828254847643</v>
      </c>
      <c r="H23" s="33" t="s">
        <v>70</v>
      </c>
      <c r="I23" s="32">
        <v>108.4</v>
      </c>
      <c r="J23" s="32">
        <v>140</v>
      </c>
      <c r="K23" s="32">
        <v>87</v>
      </c>
      <c r="L23" s="38">
        <v>2</v>
      </c>
    </row>
    <row r="24" spans="1:12" x14ac:dyDescent="0.25">
      <c r="A24" s="32">
        <v>24</v>
      </c>
      <c r="B24" s="33" t="s">
        <v>68</v>
      </c>
      <c r="C24" s="33" t="s">
        <v>69</v>
      </c>
      <c r="D24" s="33">
        <v>56</v>
      </c>
      <c r="E24" s="32">
        <v>86.6</v>
      </c>
      <c r="F24" s="32">
        <v>1.55</v>
      </c>
      <c r="G24" s="35">
        <f t="shared" si="0"/>
        <v>36.045785639958368</v>
      </c>
      <c r="H24" s="33" t="s">
        <v>73</v>
      </c>
      <c r="I24" s="32">
        <v>105.5</v>
      </c>
      <c r="J24" s="32">
        <v>134</v>
      </c>
      <c r="K24" s="32">
        <v>92</v>
      </c>
      <c r="L24" s="38">
        <v>5.4879999999999995</v>
      </c>
    </row>
    <row r="25" spans="1:12" x14ac:dyDescent="0.25">
      <c r="A25" s="32">
        <v>26</v>
      </c>
      <c r="B25" s="33" t="s">
        <v>68</v>
      </c>
      <c r="C25" s="33" t="s">
        <v>69</v>
      </c>
      <c r="D25" s="33">
        <v>59</v>
      </c>
      <c r="E25" s="32">
        <v>83.2</v>
      </c>
      <c r="F25" s="32">
        <v>1.64</v>
      </c>
      <c r="G25" s="35">
        <f t="shared" si="0"/>
        <v>30.933967876264134</v>
      </c>
      <c r="H25" s="33" t="s">
        <v>73</v>
      </c>
      <c r="I25" s="32">
        <v>91.8</v>
      </c>
      <c r="J25" s="32">
        <v>142</v>
      </c>
      <c r="K25" s="32">
        <v>83</v>
      </c>
      <c r="L25" s="38">
        <v>3.3333333333333335</v>
      </c>
    </row>
    <row r="26" spans="1:12" x14ac:dyDescent="0.25">
      <c r="A26" s="32">
        <v>27</v>
      </c>
      <c r="B26" s="33" t="s">
        <v>71</v>
      </c>
      <c r="C26" s="33" t="s">
        <v>69</v>
      </c>
      <c r="D26" s="33">
        <v>54</v>
      </c>
      <c r="E26" s="32">
        <v>66.8</v>
      </c>
      <c r="F26" s="32">
        <v>1.66</v>
      </c>
      <c r="G26" s="35">
        <f t="shared" si="0"/>
        <v>24.241544491217883</v>
      </c>
      <c r="H26" s="33" t="s">
        <v>72</v>
      </c>
      <c r="I26" s="32">
        <v>87.5</v>
      </c>
      <c r="J26" s="32">
        <v>138</v>
      </c>
      <c r="K26" s="32">
        <v>94</v>
      </c>
      <c r="L26" s="38">
        <v>1.6836666666666664</v>
      </c>
    </row>
    <row r="27" spans="1:12" x14ac:dyDescent="0.25">
      <c r="A27" s="32">
        <v>28</v>
      </c>
      <c r="B27" s="33" t="s">
        <v>68</v>
      </c>
      <c r="C27" s="33" t="s">
        <v>69</v>
      </c>
      <c r="D27" s="33">
        <v>47</v>
      </c>
      <c r="E27" s="32">
        <v>83.2</v>
      </c>
      <c r="F27" s="32">
        <v>1.55</v>
      </c>
      <c r="G27" s="35">
        <f t="shared" si="0"/>
        <v>34.630593132154004</v>
      </c>
      <c r="H27" s="33" t="s">
        <v>73</v>
      </c>
      <c r="I27" s="32">
        <v>105</v>
      </c>
      <c r="J27" s="32">
        <v>124</v>
      </c>
      <c r="K27" s="32">
        <v>82</v>
      </c>
      <c r="L27" s="38">
        <v>3.5143333333333335</v>
      </c>
    </row>
    <row r="28" spans="1:12" x14ac:dyDescent="0.25">
      <c r="A28" s="32">
        <v>29</v>
      </c>
      <c r="B28" s="33" t="s">
        <v>71</v>
      </c>
      <c r="C28" s="33" t="s">
        <v>69</v>
      </c>
      <c r="D28" s="33">
        <v>65</v>
      </c>
      <c r="E28" s="32">
        <v>71.099999999999994</v>
      </c>
      <c r="F28" s="32">
        <v>1.53</v>
      </c>
      <c r="G28" s="35">
        <f t="shared" si="0"/>
        <v>30.372933487120335</v>
      </c>
      <c r="H28" s="33" t="s">
        <v>70</v>
      </c>
      <c r="I28" s="32">
        <v>95</v>
      </c>
      <c r="J28" s="32">
        <v>149</v>
      </c>
      <c r="K28" s="32">
        <v>92</v>
      </c>
      <c r="L28" s="38">
        <v>1</v>
      </c>
    </row>
    <row r="29" spans="1:12" x14ac:dyDescent="0.25">
      <c r="A29" s="32">
        <v>30</v>
      </c>
      <c r="B29" s="33" t="s">
        <v>71</v>
      </c>
      <c r="C29" s="33" t="s">
        <v>69</v>
      </c>
      <c r="D29" s="33">
        <v>46</v>
      </c>
      <c r="E29" s="32">
        <v>77.400000000000006</v>
      </c>
      <c r="F29" s="32">
        <v>1.63</v>
      </c>
      <c r="G29" s="35">
        <f t="shared" si="0"/>
        <v>29.13169483232339</v>
      </c>
      <c r="H29" s="33" t="s">
        <v>70</v>
      </c>
      <c r="I29" s="32">
        <v>99</v>
      </c>
      <c r="J29" s="32">
        <v>156</v>
      </c>
      <c r="K29" s="32">
        <v>105</v>
      </c>
      <c r="L29" s="38">
        <v>4.4444444444444438</v>
      </c>
    </row>
    <row r="30" spans="1:12" x14ac:dyDescent="0.25">
      <c r="A30" s="34">
        <v>31</v>
      </c>
      <c r="B30" s="33" t="s">
        <v>68</v>
      </c>
      <c r="C30" s="33" t="s">
        <v>69</v>
      </c>
      <c r="D30" s="33">
        <v>60</v>
      </c>
      <c r="E30" s="32">
        <v>89.9</v>
      </c>
      <c r="F30" s="32">
        <v>1.56</v>
      </c>
      <c r="G30" s="35">
        <f t="shared" si="0"/>
        <v>36.941157133464827</v>
      </c>
      <c r="H30" s="33" t="s">
        <v>70</v>
      </c>
      <c r="I30" s="32">
        <v>116</v>
      </c>
      <c r="J30" s="32">
        <v>129</v>
      </c>
      <c r="K30" s="32">
        <v>76</v>
      </c>
      <c r="L30" s="38">
        <v>2.5092222222222218</v>
      </c>
    </row>
    <row r="31" spans="1:12" x14ac:dyDescent="0.25">
      <c r="A31" s="32">
        <v>32</v>
      </c>
      <c r="B31" s="33" t="s">
        <v>68</v>
      </c>
      <c r="C31" s="33" t="s">
        <v>69</v>
      </c>
      <c r="D31" s="33">
        <v>64</v>
      </c>
      <c r="E31" s="32">
        <v>105.4</v>
      </c>
      <c r="F31" s="32">
        <v>1.52</v>
      </c>
      <c r="G31" s="35">
        <f t="shared" si="0"/>
        <v>45.619806094182827</v>
      </c>
      <c r="H31" s="33" t="s">
        <v>73</v>
      </c>
      <c r="I31" s="32">
        <v>129</v>
      </c>
      <c r="J31" s="32">
        <v>132</v>
      </c>
      <c r="K31" s="32">
        <v>78</v>
      </c>
      <c r="L31" s="38">
        <v>6.1544444444444402</v>
      </c>
    </row>
    <row r="32" spans="1:12" x14ac:dyDescent="0.25">
      <c r="A32" s="32">
        <v>34</v>
      </c>
      <c r="B32" s="33" t="s">
        <v>68</v>
      </c>
      <c r="C32" s="33" t="s">
        <v>69</v>
      </c>
      <c r="D32" s="33">
        <v>60</v>
      </c>
      <c r="E32" s="32">
        <v>70.2</v>
      </c>
      <c r="F32" s="32">
        <v>1.59</v>
      </c>
      <c r="G32" s="35">
        <f t="shared" si="0"/>
        <v>27.767888928444286</v>
      </c>
      <c r="H32" s="33" t="s">
        <v>70</v>
      </c>
      <c r="I32" s="32">
        <v>93.5</v>
      </c>
      <c r="J32" s="32">
        <v>121</v>
      </c>
      <c r="K32" s="32">
        <v>77</v>
      </c>
      <c r="L32" s="38">
        <v>2.2000000000000002</v>
      </c>
    </row>
    <row r="33" spans="1:12" x14ac:dyDescent="0.25">
      <c r="A33" s="32">
        <v>35</v>
      </c>
      <c r="B33" s="33" t="s">
        <v>71</v>
      </c>
      <c r="C33" s="33" t="s">
        <v>69</v>
      </c>
      <c r="D33" s="33">
        <v>57</v>
      </c>
      <c r="E33" s="32">
        <v>72.7</v>
      </c>
      <c r="F33" s="32">
        <v>1.56</v>
      </c>
      <c r="G33" s="35">
        <f t="shared" si="0"/>
        <v>29.87343852728468</v>
      </c>
      <c r="H33" s="33" t="s">
        <v>70</v>
      </c>
      <c r="I33" s="32">
        <v>105</v>
      </c>
      <c r="J33" s="32">
        <v>137</v>
      </c>
      <c r="K33" s="32">
        <v>81</v>
      </c>
      <c r="L33" s="38">
        <v>5.2620000000000005</v>
      </c>
    </row>
    <row r="34" spans="1:12" x14ac:dyDescent="0.25">
      <c r="A34" s="32">
        <v>36</v>
      </c>
      <c r="B34" s="33" t="s">
        <v>68</v>
      </c>
      <c r="C34" s="33" t="s">
        <v>69</v>
      </c>
      <c r="D34" s="33">
        <v>59</v>
      </c>
      <c r="E34" s="32">
        <v>61.9</v>
      </c>
      <c r="F34" s="32">
        <v>1.61</v>
      </c>
      <c r="G34" s="35">
        <f t="shared" si="0"/>
        <v>23.88025153350565</v>
      </c>
      <c r="H34" s="33" t="s">
        <v>72</v>
      </c>
      <c r="I34" s="32">
        <v>82.5</v>
      </c>
      <c r="J34" s="32">
        <v>113</v>
      </c>
      <c r="K34" s="32">
        <v>66</v>
      </c>
      <c r="L34" s="38">
        <v>2.0976666666666666</v>
      </c>
    </row>
    <row r="35" spans="1:12" x14ac:dyDescent="0.25">
      <c r="A35" s="32">
        <v>37</v>
      </c>
      <c r="B35" s="33" t="s">
        <v>71</v>
      </c>
      <c r="C35" s="33" t="s">
        <v>69</v>
      </c>
      <c r="D35" s="33">
        <v>45</v>
      </c>
      <c r="E35" s="32">
        <v>68.400000000000006</v>
      </c>
      <c r="F35" s="32">
        <v>1.55</v>
      </c>
      <c r="G35" s="35">
        <f t="shared" si="0"/>
        <v>28.470343392299686</v>
      </c>
      <c r="H35" s="33" t="s">
        <v>70</v>
      </c>
      <c r="I35" s="32">
        <v>91</v>
      </c>
      <c r="J35" s="32">
        <v>141</v>
      </c>
      <c r="K35" s="32">
        <v>80</v>
      </c>
      <c r="L35" s="38">
        <v>1.6666666666666667</v>
      </c>
    </row>
    <row r="36" spans="1:12" x14ac:dyDescent="0.25">
      <c r="A36" s="32">
        <v>38</v>
      </c>
      <c r="B36" s="33" t="s">
        <v>71</v>
      </c>
      <c r="C36" s="33" t="s">
        <v>69</v>
      </c>
      <c r="D36" s="33">
        <v>36</v>
      </c>
      <c r="E36" s="32">
        <v>72.2</v>
      </c>
      <c r="F36" s="32">
        <v>1.66</v>
      </c>
      <c r="G36" s="35">
        <f t="shared" si="0"/>
        <v>26.201190303382205</v>
      </c>
      <c r="H36" s="33" t="s">
        <v>70</v>
      </c>
      <c r="I36" s="32">
        <v>94.5</v>
      </c>
      <c r="J36" s="32">
        <v>111</v>
      </c>
      <c r="K36" s="32">
        <v>68</v>
      </c>
      <c r="L36" s="38">
        <v>5.61</v>
      </c>
    </row>
    <row r="37" spans="1:12" x14ac:dyDescent="0.25">
      <c r="A37" s="32">
        <v>39</v>
      </c>
      <c r="B37" s="33" t="s">
        <v>68</v>
      </c>
      <c r="C37" s="33" t="s">
        <v>69</v>
      </c>
      <c r="D37" s="33">
        <v>67</v>
      </c>
      <c r="E37" s="32">
        <v>69.5</v>
      </c>
      <c r="F37" s="32">
        <v>1.48</v>
      </c>
      <c r="G37" s="35">
        <f t="shared" si="0"/>
        <v>31.729364499634773</v>
      </c>
      <c r="H37" s="33" t="s">
        <v>70</v>
      </c>
      <c r="I37" s="32">
        <v>109</v>
      </c>
      <c r="J37" s="32">
        <v>119</v>
      </c>
      <c r="K37" s="32">
        <v>74</v>
      </c>
      <c r="L37" s="38">
        <v>4.4000000000000004</v>
      </c>
    </row>
    <row r="38" spans="1:12" x14ac:dyDescent="0.25">
      <c r="A38" s="32">
        <v>40</v>
      </c>
      <c r="B38" s="33" t="s">
        <v>71</v>
      </c>
      <c r="C38" s="33" t="s">
        <v>69</v>
      </c>
      <c r="D38" s="33">
        <v>55</v>
      </c>
      <c r="E38" s="32">
        <v>77.599999999999994</v>
      </c>
      <c r="F38" s="32">
        <v>1.58</v>
      </c>
      <c r="G38" s="35">
        <f t="shared" si="0"/>
        <v>31.084762057362596</v>
      </c>
      <c r="H38" s="33" t="s">
        <v>73</v>
      </c>
      <c r="I38" s="32">
        <v>102</v>
      </c>
      <c r="J38" s="32">
        <v>122</v>
      </c>
      <c r="K38" s="32">
        <v>78</v>
      </c>
      <c r="L38" s="38">
        <v>1.3333333333333333</v>
      </c>
    </row>
    <row r="39" spans="1:12" x14ac:dyDescent="0.25">
      <c r="A39" s="34">
        <v>43</v>
      </c>
      <c r="B39" s="40" t="s">
        <v>71</v>
      </c>
      <c r="C39" s="40" t="s">
        <v>69</v>
      </c>
      <c r="D39" s="40">
        <v>59</v>
      </c>
      <c r="E39" s="34">
        <v>64.8</v>
      </c>
      <c r="F39" s="34">
        <v>1.56</v>
      </c>
      <c r="G39" s="43">
        <f t="shared" si="0"/>
        <v>26.627218934911241</v>
      </c>
      <c r="H39" s="40" t="s">
        <v>70</v>
      </c>
      <c r="I39" s="34">
        <v>91</v>
      </c>
      <c r="J39" s="34">
        <v>162</v>
      </c>
      <c r="K39" s="34">
        <v>102</v>
      </c>
      <c r="L39" s="38">
        <v>6.4314444444444439</v>
      </c>
    </row>
    <row r="40" spans="1:12" x14ac:dyDescent="0.25">
      <c r="A40" s="32">
        <v>44</v>
      </c>
      <c r="B40" s="33" t="s">
        <v>71</v>
      </c>
      <c r="C40" s="33" t="s">
        <v>69</v>
      </c>
      <c r="D40" s="33">
        <v>65</v>
      </c>
      <c r="E40" s="32">
        <v>77.099999999999994</v>
      </c>
      <c r="F40" s="32">
        <v>1.58</v>
      </c>
      <c r="G40" s="35">
        <f t="shared" si="0"/>
        <v>30.884473642044536</v>
      </c>
      <c r="H40" s="33" t="s">
        <v>70</v>
      </c>
      <c r="I40" s="32">
        <v>105</v>
      </c>
      <c r="J40" s="32">
        <v>124</v>
      </c>
      <c r="K40" s="32">
        <v>71</v>
      </c>
      <c r="L40" s="38">
        <v>3.464</v>
      </c>
    </row>
    <row r="41" spans="1:12" x14ac:dyDescent="0.25">
      <c r="A41" s="32">
        <v>45</v>
      </c>
      <c r="B41" s="33" t="s">
        <v>71</v>
      </c>
      <c r="C41" s="33" t="s">
        <v>69</v>
      </c>
      <c r="D41" s="33">
        <v>47</v>
      </c>
      <c r="E41" s="32">
        <v>86.2</v>
      </c>
      <c r="F41" s="32">
        <v>1.55</v>
      </c>
      <c r="G41" s="35">
        <f t="shared" si="0"/>
        <v>35.879292403746092</v>
      </c>
      <c r="H41" s="33" t="s">
        <v>73</v>
      </c>
      <c r="I41" s="32">
        <v>121.5</v>
      </c>
      <c r="J41" s="32">
        <v>117</v>
      </c>
      <c r="K41" s="32">
        <v>75</v>
      </c>
      <c r="L41" s="38">
        <v>4.4444444444444438</v>
      </c>
    </row>
    <row r="42" spans="1:12" x14ac:dyDescent="0.25">
      <c r="A42" s="32">
        <v>46</v>
      </c>
      <c r="B42" s="33" t="s">
        <v>68</v>
      </c>
      <c r="C42" s="33" t="s">
        <v>69</v>
      </c>
      <c r="D42" s="33">
        <v>53</v>
      </c>
      <c r="E42" s="36">
        <v>98</v>
      </c>
      <c r="F42" s="32">
        <v>1.59</v>
      </c>
      <c r="G42" s="35">
        <f t="shared" si="0"/>
        <v>38.764289387286894</v>
      </c>
      <c r="H42" s="33" t="s">
        <v>73</v>
      </c>
      <c r="I42" s="32">
        <v>129.5</v>
      </c>
      <c r="J42" s="32">
        <v>178</v>
      </c>
      <c r="K42" s="32">
        <v>118</v>
      </c>
      <c r="L42" s="38">
        <v>2.4216666666666664</v>
      </c>
    </row>
    <row r="43" spans="1:12" x14ac:dyDescent="0.25">
      <c r="A43" s="32">
        <v>47</v>
      </c>
      <c r="B43" s="33" t="s">
        <v>71</v>
      </c>
      <c r="C43" s="33" t="s">
        <v>69</v>
      </c>
      <c r="D43" s="33">
        <v>79</v>
      </c>
      <c r="E43" s="32">
        <v>70.5</v>
      </c>
      <c r="F43" s="32">
        <v>1.51</v>
      </c>
      <c r="G43" s="35">
        <f t="shared" si="0"/>
        <v>30.919696504539274</v>
      </c>
      <c r="H43" s="33" t="s">
        <v>70</v>
      </c>
      <c r="I43" s="32">
        <v>104</v>
      </c>
      <c r="J43" s="32">
        <v>125</v>
      </c>
      <c r="K43" s="32">
        <v>75</v>
      </c>
      <c r="L43" s="38">
        <v>2.1863333333333332</v>
      </c>
    </row>
    <row r="44" spans="1:12" x14ac:dyDescent="0.25">
      <c r="A44" s="32">
        <v>48</v>
      </c>
      <c r="B44" s="33" t="s">
        <v>68</v>
      </c>
      <c r="C44" s="33" t="s">
        <v>69</v>
      </c>
      <c r="D44" s="33">
        <v>64</v>
      </c>
      <c r="E44" s="32">
        <v>66.3</v>
      </c>
      <c r="F44" s="32">
        <v>1.52</v>
      </c>
      <c r="G44" s="35">
        <f t="shared" si="0"/>
        <v>28.696329639889196</v>
      </c>
      <c r="H44" s="33" t="s">
        <v>70</v>
      </c>
      <c r="I44" s="32">
        <v>95</v>
      </c>
      <c r="J44" s="32">
        <v>134</v>
      </c>
      <c r="K44" s="32">
        <v>74</v>
      </c>
      <c r="L44" s="38">
        <v>1.1000000000000001</v>
      </c>
    </row>
    <row r="45" spans="1:12" x14ac:dyDescent="0.25">
      <c r="A45" s="32">
        <v>49</v>
      </c>
      <c r="B45" s="33" t="s">
        <v>71</v>
      </c>
      <c r="C45" s="33" t="s">
        <v>69</v>
      </c>
      <c r="D45" s="33">
        <v>56</v>
      </c>
      <c r="E45" s="32">
        <v>86.4</v>
      </c>
      <c r="F45" s="32">
        <v>1.67</v>
      </c>
      <c r="G45" s="35">
        <f t="shared" si="0"/>
        <v>30.979956255154363</v>
      </c>
      <c r="H45" s="33" t="s">
        <v>73</v>
      </c>
      <c r="I45" s="32">
        <v>109</v>
      </c>
      <c r="J45" s="32">
        <v>160</v>
      </c>
      <c r="K45" s="32">
        <v>110</v>
      </c>
      <c r="L45" s="38">
        <v>12.367777777777777</v>
      </c>
    </row>
    <row r="46" spans="1:12" x14ac:dyDescent="0.25">
      <c r="A46" s="34">
        <v>50</v>
      </c>
      <c r="B46" s="33" t="s">
        <v>68</v>
      </c>
      <c r="C46" s="33" t="s">
        <v>69</v>
      </c>
      <c r="D46" s="33">
        <v>59</v>
      </c>
      <c r="E46" s="32">
        <v>75.900000000000006</v>
      </c>
      <c r="F46" s="32">
        <v>1.62</v>
      </c>
      <c r="G46" s="35">
        <f t="shared" si="0"/>
        <v>28.920896204846819</v>
      </c>
      <c r="H46" s="33" t="s">
        <v>70</v>
      </c>
      <c r="I46" s="32">
        <v>102.5</v>
      </c>
      <c r="J46" s="32">
        <v>138</v>
      </c>
      <c r="K46" s="32">
        <v>75</v>
      </c>
      <c r="L46" s="38">
        <v>4.1712222222222222</v>
      </c>
    </row>
    <row r="47" spans="1:12" x14ac:dyDescent="0.25">
      <c r="A47" s="32">
        <v>51</v>
      </c>
      <c r="B47" s="33" t="s">
        <v>71</v>
      </c>
      <c r="C47" s="33" t="s">
        <v>69</v>
      </c>
      <c r="D47" s="33">
        <v>46</v>
      </c>
      <c r="E47" s="32">
        <v>71.2</v>
      </c>
      <c r="F47" s="32">
        <v>1.58</v>
      </c>
      <c r="G47" s="35">
        <f t="shared" si="0"/>
        <v>28.521070341291455</v>
      </c>
      <c r="H47" s="33" t="s">
        <v>70</v>
      </c>
      <c r="I47" s="32">
        <v>97</v>
      </c>
      <c r="J47" s="32">
        <v>132</v>
      </c>
      <c r="K47" s="32">
        <v>90</v>
      </c>
      <c r="L47" s="38">
        <v>2.2222222222222219</v>
      </c>
    </row>
    <row r="48" spans="1:12" x14ac:dyDescent="0.25">
      <c r="A48" s="32">
        <v>52</v>
      </c>
      <c r="B48" s="33" t="s">
        <v>68</v>
      </c>
      <c r="C48" s="33" t="s">
        <v>69</v>
      </c>
      <c r="D48" s="33">
        <v>68</v>
      </c>
      <c r="E48" s="32">
        <v>61.7</v>
      </c>
      <c r="F48" s="32">
        <v>1.45</v>
      </c>
      <c r="G48" s="35">
        <f t="shared" si="0"/>
        <v>29.346016646848991</v>
      </c>
      <c r="H48" s="33" t="s">
        <v>70</v>
      </c>
      <c r="I48" s="32">
        <v>102.2</v>
      </c>
      <c r="J48" s="32">
        <v>137</v>
      </c>
      <c r="K48" s="32">
        <v>86</v>
      </c>
      <c r="L48" s="38">
        <v>4.1953333333333331</v>
      </c>
    </row>
    <row r="49" spans="1:12" x14ac:dyDescent="0.25">
      <c r="A49" s="32">
        <v>53</v>
      </c>
      <c r="B49" s="33" t="s">
        <v>68</v>
      </c>
      <c r="C49" s="33" t="s">
        <v>69</v>
      </c>
      <c r="D49" s="33">
        <v>68</v>
      </c>
      <c r="E49" s="32">
        <v>62.8</v>
      </c>
      <c r="F49" s="32">
        <v>1.51</v>
      </c>
      <c r="G49" s="35">
        <f t="shared" si="0"/>
        <v>27.542651638086049</v>
      </c>
      <c r="H49" s="33" t="s">
        <v>70</v>
      </c>
      <c r="I49" s="32">
        <v>97</v>
      </c>
      <c r="J49" s="32">
        <v>172</v>
      </c>
      <c r="K49" s="32">
        <v>100</v>
      </c>
      <c r="L49" s="38">
        <v>3.3333333333333335</v>
      </c>
    </row>
    <row r="50" spans="1:12" x14ac:dyDescent="0.25">
      <c r="A50" s="32">
        <v>54</v>
      </c>
      <c r="B50" s="33" t="s">
        <v>68</v>
      </c>
      <c r="C50" s="33" t="s">
        <v>69</v>
      </c>
      <c r="D50" s="33">
        <v>69</v>
      </c>
      <c r="E50" s="32">
        <v>76.8</v>
      </c>
      <c r="F50" s="32">
        <v>1.51</v>
      </c>
      <c r="G50" s="35">
        <f t="shared" si="0"/>
        <v>33.682733213455549</v>
      </c>
      <c r="H50" s="33" t="s">
        <v>70</v>
      </c>
      <c r="I50" s="32">
        <v>113</v>
      </c>
      <c r="J50" s="32">
        <v>149</v>
      </c>
      <c r="K50" s="32">
        <v>83</v>
      </c>
      <c r="L50" s="38">
        <v>3.3333333333333335</v>
      </c>
    </row>
    <row r="51" spans="1:12" x14ac:dyDescent="0.25">
      <c r="A51" s="32">
        <v>55</v>
      </c>
      <c r="B51" s="33" t="s">
        <v>71</v>
      </c>
      <c r="C51" s="33" t="s">
        <v>69</v>
      </c>
      <c r="D51" s="33">
        <v>55</v>
      </c>
      <c r="E51" s="36">
        <v>64</v>
      </c>
      <c r="F51" s="32">
        <v>1.53</v>
      </c>
      <c r="G51" s="35">
        <f t="shared" si="0"/>
        <v>27.339911999658252</v>
      </c>
      <c r="H51" s="33" t="s">
        <v>70</v>
      </c>
      <c r="I51" s="32">
        <v>94</v>
      </c>
      <c r="J51" s="32">
        <v>123</v>
      </c>
      <c r="K51" s="32">
        <v>76</v>
      </c>
      <c r="L51" s="38">
        <v>2.9622222222222216</v>
      </c>
    </row>
    <row r="52" spans="1:12" x14ac:dyDescent="0.25">
      <c r="A52" s="32">
        <v>57</v>
      </c>
      <c r="B52" s="33" t="s">
        <v>71</v>
      </c>
      <c r="C52" s="33" t="s">
        <v>69</v>
      </c>
      <c r="D52" s="33">
        <v>57</v>
      </c>
      <c r="E52" s="32">
        <v>72.400000000000006</v>
      </c>
      <c r="F52" s="32">
        <v>1.51</v>
      </c>
      <c r="G52" s="35">
        <f t="shared" si="0"/>
        <v>31.752993289767996</v>
      </c>
      <c r="H52" s="33" t="s">
        <v>73</v>
      </c>
      <c r="I52" s="32">
        <v>104</v>
      </c>
      <c r="J52" s="32">
        <v>131</v>
      </c>
      <c r="K52" s="32">
        <v>85</v>
      </c>
      <c r="L52" s="38">
        <v>3.3333333333333335</v>
      </c>
    </row>
    <row r="53" spans="1:12" x14ac:dyDescent="0.25">
      <c r="A53" s="32">
        <v>58</v>
      </c>
      <c r="B53" s="33" t="s">
        <v>71</v>
      </c>
      <c r="C53" s="33" t="s">
        <v>69</v>
      </c>
      <c r="D53" s="33">
        <v>57</v>
      </c>
      <c r="E53" s="32">
        <v>65.5</v>
      </c>
      <c r="F53" s="32">
        <v>1.58</v>
      </c>
      <c r="G53" s="35">
        <f t="shared" si="0"/>
        <v>26.237782406665595</v>
      </c>
      <c r="H53" s="33" t="s">
        <v>70</v>
      </c>
      <c r="I53" s="32">
        <v>88</v>
      </c>
      <c r="J53" s="32">
        <v>115</v>
      </c>
      <c r="K53" s="32">
        <v>70</v>
      </c>
      <c r="L53" s="38">
        <v>6.666666666666667</v>
      </c>
    </row>
    <row r="54" spans="1:12" x14ac:dyDescent="0.25">
      <c r="A54" s="32">
        <v>59</v>
      </c>
      <c r="B54" s="33" t="s">
        <v>68</v>
      </c>
      <c r="C54" s="33" t="s">
        <v>69</v>
      </c>
      <c r="D54" s="33">
        <v>56</v>
      </c>
      <c r="E54" s="32">
        <v>68.8</v>
      </c>
      <c r="F54" s="32">
        <v>1.56</v>
      </c>
      <c r="G54" s="35">
        <f t="shared" si="0"/>
        <v>28.270874424720574</v>
      </c>
      <c r="H54" s="33" t="s">
        <v>70</v>
      </c>
      <c r="I54" s="32">
        <v>95</v>
      </c>
      <c r="J54" s="32">
        <v>123</v>
      </c>
      <c r="K54" s="32">
        <v>82</v>
      </c>
      <c r="L54" s="38">
        <v>3.3333333333333335</v>
      </c>
    </row>
    <row r="55" spans="1:12" x14ac:dyDescent="0.25">
      <c r="A55" s="32">
        <v>60</v>
      </c>
      <c r="B55" s="33" t="s">
        <v>68</v>
      </c>
      <c r="C55" s="33" t="s">
        <v>69</v>
      </c>
      <c r="D55" s="33">
        <v>68</v>
      </c>
      <c r="E55" s="32">
        <v>59.6</v>
      </c>
      <c r="F55" s="32">
        <v>1.51</v>
      </c>
      <c r="G55" s="35">
        <f t="shared" si="0"/>
        <v>26.139204420858736</v>
      </c>
      <c r="H55" s="33" t="s">
        <v>72</v>
      </c>
      <c r="I55" s="32">
        <v>92.5</v>
      </c>
      <c r="J55" s="32">
        <v>132</v>
      </c>
      <c r="K55" s="32">
        <v>80</v>
      </c>
      <c r="L55" s="38">
        <v>6.666666666666667</v>
      </c>
    </row>
    <row r="56" spans="1:12" x14ac:dyDescent="0.25">
      <c r="A56" s="32">
        <v>61</v>
      </c>
      <c r="B56" s="33" t="s">
        <v>68</v>
      </c>
      <c r="C56" s="33" t="s">
        <v>69</v>
      </c>
      <c r="D56" s="33">
        <v>64</v>
      </c>
      <c r="E56" s="32">
        <v>97.1</v>
      </c>
      <c r="F56" s="32">
        <v>1.52</v>
      </c>
      <c r="G56" s="35">
        <f t="shared" si="0"/>
        <v>42.027354570637115</v>
      </c>
      <c r="H56" s="33" t="s">
        <v>70</v>
      </c>
      <c r="I56" s="32">
        <v>120</v>
      </c>
      <c r="J56" s="32">
        <v>141</v>
      </c>
      <c r="K56" s="32">
        <v>83</v>
      </c>
      <c r="L56" s="38">
        <v>1.3333333333333333</v>
      </c>
    </row>
    <row r="57" spans="1:12" x14ac:dyDescent="0.25">
      <c r="A57" s="32">
        <v>62</v>
      </c>
      <c r="B57" s="33" t="s">
        <v>71</v>
      </c>
      <c r="C57" s="33" t="s">
        <v>69</v>
      </c>
      <c r="D57" s="33">
        <v>49</v>
      </c>
      <c r="E57" s="32">
        <v>82.7</v>
      </c>
      <c r="F57" s="32">
        <v>1.52</v>
      </c>
      <c r="G57" s="35">
        <f t="shared" si="0"/>
        <v>35.7946675900277</v>
      </c>
      <c r="H57" s="33" t="s">
        <v>73</v>
      </c>
      <c r="I57" s="32">
        <v>118.2</v>
      </c>
      <c r="J57" s="32">
        <v>124</v>
      </c>
      <c r="K57" s="32">
        <v>84</v>
      </c>
      <c r="L57" s="38">
        <v>2.8216666666666663</v>
      </c>
    </row>
    <row r="58" spans="1:12" x14ac:dyDescent="0.25">
      <c r="A58" s="32">
        <v>63</v>
      </c>
      <c r="B58" s="33" t="s">
        <v>68</v>
      </c>
      <c r="C58" s="33" t="s">
        <v>69</v>
      </c>
      <c r="D58" s="33">
        <v>52</v>
      </c>
      <c r="E58" s="32">
        <v>52.6</v>
      </c>
      <c r="F58" s="32">
        <v>1.57</v>
      </c>
      <c r="G58" s="35">
        <f t="shared" si="0"/>
        <v>21.339608097691588</v>
      </c>
      <c r="H58" s="33" t="s">
        <v>72</v>
      </c>
      <c r="I58" s="32">
        <v>101.5</v>
      </c>
      <c r="J58" s="32">
        <v>136</v>
      </c>
      <c r="K58" s="32">
        <v>90</v>
      </c>
      <c r="L58" s="38">
        <v>2.2000000000000002</v>
      </c>
    </row>
    <row r="59" spans="1:12" x14ac:dyDescent="0.25">
      <c r="A59" s="32">
        <v>64</v>
      </c>
      <c r="B59" s="33" t="s">
        <v>68</v>
      </c>
      <c r="C59" s="33" t="s">
        <v>69</v>
      </c>
      <c r="D59" s="33">
        <v>71</v>
      </c>
      <c r="E59" s="32">
        <v>70.2</v>
      </c>
      <c r="F59" s="32">
        <v>1.52</v>
      </c>
      <c r="G59" s="35">
        <f t="shared" si="0"/>
        <v>30.384349030470915</v>
      </c>
      <c r="H59" s="33" t="s">
        <v>70</v>
      </c>
      <c r="I59" s="32">
        <v>99</v>
      </c>
      <c r="J59" s="32">
        <v>145</v>
      </c>
      <c r="K59" s="32">
        <v>102</v>
      </c>
      <c r="L59" s="38">
        <v>6.666666666666667</v>
      </c>
    </row>
    <row r="60" spans="1:12" x14ac:dyDescent="0.25">
      <c r="A60" s="32">
        <v>65</v>
      </c>
      <c r="B60" s="33" t="s">
        <v>68</v>
      </c>
      <c r="C60" s="33" t="s">
        <v>69</v>
      </c>
      <c r="D60" s="33">
        <v>53</v>
      </c>
      <c r="E60" s="32">
        <v>118.4</v>
      </c>
      <c r="F60" s="32">
        <v>1.57</v>
      </c>
      <c r="G60" s="35">
        <f t="shared" si="0"/>
        <v>48.034403018378029</v>
      </c>
      <c r="H60" s="33" t="s">
        <v>73</v>
      </c>
      <c r="I60" s="32">
        <v>139.5</v>
      </c>
      <c r="J60" s="32">
        <v>125</v>
      </c>
      <c r="K60" s="32">
        <v>78</v>
      </c>
      <c r="L60" s="38">
        <v>13.838666666666667</v>
      </c>
    </row>
    <row r="61" spans="1:12" x14ac:dyDescent="0.25">
      <c r="A61" s="32">
        <v>67</v>
      </c>
      <c r="B61" s="33" t="s">
        <v>68</v>
      </c>
      <c r="C61" s="33" t="s">
        <v>69</v>
      </c>
      <c r="D61" s="33">
        <v>56</v>
      </c>
      <c r="E61" s="32">
        <v>96.5</v>
      </c>
      <c r="F61" s="32">
        <v>1.56</v>
      </c>
      <c r="G61" s="35">
        <f t="shared" si="0"/>
        <v>39.653188691650229</v>
      </c>
      <c r="H61" s="33" t="s">
        <v>73</v>
      </c>
      <c r="I61" s="32">
        <v>106.7</v>
      </c>
      <c r="J61" s="32">
        <v>123</v>
      </c>
      <c r="K61" s="32">
        <v>78</v>
      </c>
      <c r="L61" s="38">
        <v>2.2222222222222219</v>
      </c>
    </row>
    <row r="62" spans="1:12" x14ac:dyDescent="0.25">
      <c r="A62" s="32">
        <v>68</v>
      </c>
      <c r="B62" s="33" t="s">
        <v>71</v>
      </c>
      <c r="C62" s="33" t="s">
        <v>69</v>
      </c>
      <c r="D62" s="33">
        <v>57</v>
      </c>
      <c r="E62" s="32">
        <v>58.7</v>
      </c>
      <c r="F62" s="32">
        <v>1.54</v>
      </c>
      <c r="G62" s="35">
        <f t="shared" si="0"/>
        <v>24.751222803170858</v>
      </c>
      <c r="H62" s="33" t="s">
        <v>72</v>
      </c>
      <c r="I62" s="32">
        <v>88</v>
      </c>
      <c r="J62" s="32">
        <v>129</v>
      </c>
      <c r="K62" s="32">
        <v>80</v>
      </c>
      <c r="L62" s="38">
        <v>13.486666666666668</v>
      </c>
    </row>
    <row r="63" spans="1:12" x14ac:dyDescent="0.25">
      <c r="A63" s="34">
        <v>69</v>
      </c>
      <c r="B63" s="33" t="s">
        <v>71</v>
      </c>
      <c r="C63" s="33" t="s">
        <v>69</v>
      </c>
      <c r="D63" s="33">
        <v>63</v>
      </c>
      <c r="E63" s="32">
        <v>79.8</v>
      </c>
      <c r="F63" s="35">
        <v>1.6</v>
      </c>
      <c r="G63" s="35">
        <f t="shared" si="0"/>
        <v>31.171874999999993</v>
      </c>
      <c r="H63" s="33" t="s">
        <v>70</v>
      </c>
      <c r="I63" s="32">
        <v>107</v>
      </c>
      <c r="J63" s="32">
        <v>150</v>
      </c>
      <c r="K63" s="32">
        <v>90</v>
      </c>
      <c r="L63" s="41">
        <v>3.3333333000000001</v>
      </c>
    </row>
  </sheetData>
  <pageMargins left="0.69781249999999995" right="0.23622047244094491" top="0.15748031496062992" bottom="0.39370078740157483" header="0.31496062992125984" footer="0.31496062992125984"/>
  <pageSetup paperSize="9" scale="87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workbookViewId="0">
      <selection sqref="A1:XFD1048576"/>
    </sheetView>
  </sheetViews>
  <sheetFormatPr defaultRowHeight="15" x14ac:dyDescent="0.25"/>
  <cols>
    <col min="1" max="16384" width="9.140625" style="54"/>
  </cols>
  <sheetData>
    <row r="1" spans="1:10" x14ac:dyDescent="0.25">
      <c r="B1" s="55"/>
      <c r="J1" s="56"/>
    </row>
    <row r="2" spans="1:10" x14ac:dyDescent="0.25">
      <c r="B2" s="55"/>
    </row>
    <row r="3" spans="1:10" x14ac:dyDescent="0.25">
      <c r="B3" s="55"/>
    </row>
    <row r="4" spans="1:10" x14ac:dyDescent="0.25">
      <c r="B4" s="55"/>
    </row>
    <row r="5" spans="1:10" x14ac:dyDescent="0.25">
      <c r="B5" s="55"/>
    </row>
    <row r="6" spans="1:10" x14ac:dyDescent="0.25">
      <c r="A6" s="56"/>
      <c r="B6" s="55"/>
      <c r="H6" s="56"/>
      <c r="I6" s="56"/>
    </row>
    <row r="7" spans="1:10" x14ac:dyDescent="0.25">
      <c r="B7" s="55"/>
    </row>
    <row r="8" spans="1:10" x14ac:dyDescent="0.25">
      <c r="B8" s="55"/>
    </row>
    <row r="9" spans="1:10" x14ac:dyDescent="0.25">
      <c r="B9" s="55"/>
    </row>
    <row r="10" spans="1:10" x14ac:dyDescent="0.25">
      <c r="B10" s="55"/>
    </row>
    <row r="11" spans="1:10" x14ac:dyDescent="0.25">
      <c r="B11" s="55"/>
      <c r="D11" s="57"/>
    </row>
    <row r="12" spans="1:10" x14ac:dyDescent="0.25">
      <c r="B12" s="55"/>
    </row>
    <row r="13" spans="1:10" x14ac:dyDescent="0.25">
      <c r="B13" s="55"/>
    </row>
    <row r="14" spans="1:10" x14ac:dyDescent="0.25">
      <c r="B14" s="55"/>
    </row>
    <row r="15" spans="1:10" x14ac:dyDescent="0.25">
      <c r="B15" s="55"/>
    </row>
    <row r="16" spans="1:10" x14ac:dyDescent="0.25">
      <c r="B16" s="55"/>
    </row>
    <row r="17" spans="1:9" x14ac:dyDescent="0.25">
      <c r="B17" s="55"/>
    </row>
    <row r="18" spans="1:9" x14ac:dyDescent="0.25">
      <c r="B18" s="55"/>
    </row>
    <row r="19" spans="1:9" x14ac:dyDescent="0.25">
      <c r="B19" s="55"/>
    </row>
    <row r="20" spans="1:9" x14ac:dyDescent="0.25">
      <c r="B20" s="55"/>
    </row>
    <row r="21" spans="1:9" x14ac:dyDescent="0.25">
      <c r="B21" s="55"/>
    </row>
    <row r="22" spans="1:9" x14ac:dyDescent="0.25">
      <c r="B22" s="55"/>
    </row>
    <row r="23" spans="1:9" x14ac:dyDescent="0.25">
      <c r="B23" s="55"/>
    </row>
    <row r="24" spans="1:9" x14ac:dyDescent="0.25">
      <c r="B24" s="55"/>
    </row>
    <row r="25" spans="1:9" x14ac:dyDescent="0.25">
      <c r="B25" s="55"/>
    </row>
    <row r="26" spans="1:9" x14ac:dyDescent="0.25">
      <c r="B26" s="55"/>
    </row>
    <row r="27" spans="1:9" x14ac:dyDescent="0.25">
      <c r="A27" s="56"/>
      <c r="B27" s="58"/>
      <c r="C27" s="56"/>
      <c r="D27" s="56"/>
      <c r="E27" s="56"/>
      <c r="F27" s="56"/>
      <c r="G27" s="56"/>
      <c r="H27" s="56"/>
      <c r="I27" s="56"/>
    </row>
    <row r="28" spans="1:9" x14ac:dyDescent="0.25">
      <c r="B28" s="55"/>
    </row>
    <row r="29" spans="1:9" x14ac:dyDescent="0.25">
      <c r="A29" s="56"/>
      <c r="B29" s="55"/>
    </row>
    <row r="30" spans="1:9" x14ac:dyDescent="0.25">
      <c r="B30" s="55"/>
    </row>
    <row r="31" spans="1:9" x14ac:dyDescent="0.25">
      <c r="B31" s="55"/>
    </row>
    <row r="32" spans="1:9" x14ac:dyDescent="0.25">
      <c r="B32" s="55"/>
    </row>
    <row r="33" spans="1:10" x14ac:dyDescent="0.25">
      <c r="B33" s="55"/>
    </row>
    <row r="34" spans="1:10" x14ac:dyDescent="0.25">
      <c r="B34" s="55"/>
    </row>
    <row r="35" spans="1:10" x14ac:dyDescent="0.25">
      <c r="B35" s="55"/>
    </row>
    <row r="36" spans="1:10" x14ac:dyDescent="0.25">
      <c r="A36" s="56"/>
      <c r="B36" s="55"/>
      <c r="E36" s="59"/>
      <c r="J36" s="56"/>
    </row>
    <row r="37" spans="1:10" x14ac:dyDescent="0.25">
      <c r="B37" s="55"/>
    </row>
    <row r="38" spans="1:10" x14ac:dyDescent="0.25">
      <c r="B38" s="55"/>
    </row>
    <row r="39" spans="1:10" x14ac:dyDescent="0.25">
      <c r="B39" s="55"/>
    </row>
    <row r="40" spans="1:10" x14ac:dyDescent="0.25">
      <c r="B40" s="55"/>
    </row>
    <row r="41" spans="1:10" x14ac:dyDescent="0.25">
      <c r="B41" s="55"/>
    </row>
    <row r="42" spans="1:10" x14ac:dyDescent="0.25">
      <c r="B42" s="55"/>
    </row>
    <row r="43" spans="1:10" x14ac:dyDescent="0.25">
      <c r="B43" s="55"/>
      <c r="E43" s="59"/>
      <c r="F43" s="57"/>
    </row>
    <row r="44" spans="1:10" x14ac:dyDescent="0.25">
      <c r="B44" s="55"/>
      <c r="E44" s="59"/>
    </row>
    <row r="45" spans="1:10" x14ac:dyDescent="0.25">
      <c r="B45" s="55"/>
    </row>
    <row r="46" spans="1:10" x14ac:dyDescent="0.25">
      <c r="B46" s="55"/>
    </row>
    <row r="47" spans="1:10" x14ac:dyDescent="0.25">
      <c r="B47" s="55"/>
    </row>
    <row r="48" spans="1:10" x14ac:dyDescent="0.25">
      <c r="B48" s="55"/>
    </row>
    <row r="49" spans="1:4" x14ac:dyDescent="0.25">
      <c r="B49" s="55"/>
    </row>
    <row r="50" spans="1:4" x14ac:dyDescent="0.25">
      <c r="B50" s="55"/>
    </row>
    <row r="51" spans="1:4" x14ac:dyDescent="0.25">
      <c r="B51" s="55"/>
    </row>
    <row r="52" spans="1:4" x14ac:dyDescent="0.25">
      <c r="A52" s="56"/>
      <c r="B52" s="55"/>
    </row>
    <row r="53" spans="1:4" x14ac:dyDescent="0.25">
      <c r="B53" s="55"/>
    </row>
    <row r="54" spans="1:4" x14ac:dyDescent="0.25">
      <c r="B54" s="55"/>
    </row>
    <row r="55" spans="1:4" x14ac:dyDescent="0.25">
      <c r="B55" s="55"/>
    </row>
    <row r="56" spans="1:4" x14ac:dyDescent="0.25">
      <c r="B56" s="55"/>
    </row>
    <row r="57" spans="1:4" x14ac:dyDescent="0.25">
      <c r="B57" s="55"/>
      <c r="D57" s="57"/>
    </row>
    <row r="58" spans="1:4" x14ac:dyDescent="0.25">
      <c r="B58" s="55"/>
    </row>
    <row r="59" spans="1:4" x14ac:dyDescent="0.25">
      <c r="B59" s="55"/>
    </row>
    <row r="60" spans="1:4" x14ac:dyDescent="0.25">
      <c r="B60" s="55"/>
    </row>
    <row r="61" spans="1:4" x14ac:dyDescent="0.25">
      <c r="B61" s="55"/>
    </row>
    <row r="62" spans="1:4" x14ac:dyDescent="0.25">
      <c r="B62" s="55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QFASÓ</vt:lpstr>
      <vt:lpstr>Anexo 4</vt:lpstr>
      <vt:lpstr>Plan3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cp:lastPrinted>2015-11-12T00:41:20Z</cp:lastPrinted>
  <dcterms:created xsi:type="dcterms:W3CDTF">2015-10-29T02:27:52Z</dcterms:created>
  <dcterms:modified xsi:type="dcterms:W3CDTF">2015-11-12T17:35:56Z</dcterms:modified>
</cp:coreProperties>
</file>